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3515" windowHeight="6465" activeTab="0"/>
  </bookViews>
  <sheets>
    <sheet name="花蓮縣ok" sheetId="1" r:id="rId1"/>
  </sheets>
  <definedNames>
    <definedName name="_xlnm.Print_Area" localSheetId="0">'花蓮縣ok'!$A$1:$K$24</definedName>
    <definedName name="_xlnm.Print_Titles" localSheetId="0">'花蓮縣ok'!$1:$4</definedName>
  </definedNames>
  <calcPr fullCalcOnLoad="1"/>
</workbook>
</file>

<file path=xl/sharedStrings.xml><?xml version="1.0" encoding="utf-8"?>
<sst xmlns="http://schemas.openxmlformats.org/spreadsheetml/2006/main" count="46" uniqueCount="35">
  <si>
    <r>
      <t>97</t>
    </r>
    <r>
      <rPr>
        <b/>
        <sz val="16"/>
        <rFont val="標楷體"/>
        <family val="4"/>
      </rPr>
      <t>年辛樂克及薔蜜颱風災後復建工程經費</t>
    </r>
    <r>
      <rPr>
        <b/>
        <u val="single"/>
        <sz val="16"/>
        <rFont val="標楷體"/>
        <family val="4"/>
      </rPr>
      <t>花蓮縣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</si>
  <si>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</si>
  <si>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</si>
  <si>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</si>
  <si>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</si>
  <si>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</si>
  <si>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</si>
  <si>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</si>
  <si>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</si>
  <si>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</si>
  <si>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</si>
  <si>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</si>
  <si>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</si>
  <si>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</si>
  <si>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</si>
  <si>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</si>
  <si>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</si>
  <si>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r>
      <t>5000</t>
    </r>
    <r>
      <rPr>
        <sz val="12"/>
        <rFont val="標楷體"/>
        <family val="4"/>
      </rPr>
      <t>萬以上</t>
    </r>
  </si>
  <si>
    <t>1000萬以下：7件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</si>
  <si>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</si>
  <si>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</si>
  <si>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t>小  計</t>
  </si>
  <si>
    <r>
      <t>其他農水路工程(</t>
    </r>
    <r>
      <rPr>
        <sz val="12"/>
        <rFont val="Times New Roman"/>
        <family val="1"/>
      </rPr>
      <t>H3</t>
    </r>
    <r>
      <rPr>
        <sz val="12"/>
        <rFont val="標楷體"/>
        <family val="4"/>
      </rPr>
      <t>)
農委會</t>
    </r>
  </si>
  <si>
    <t>1000～5000萬：1件
1000萬以下：7件</t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</si>
  <si>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</si>
  <si>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漁港工程(</t>
    </r>
    <r>
      <rPr>
        <sz val="12"/>
        <rFont val="Times New Roman"/>
        <family val="1"/>
      </rPr>
      <t>K1</t>
    </r>
    <r>
      <rPr>
        <sz val="12"/>
        <rFont val="標楷體"/>
        <family val="4"/>
      </rPr>
      <t>)
農委會</t>
    </r>
  </si>
  <si>
    <t>1000萬以下：2件</t>
  </si>
  <si>
    <t>小  計</t>
  </si>
  <si>
    <r>
      <t>學校工程(</t>
    </r>
    <r>
      <rPr>
        <sz val="12"/>
        <rFont val="Times New Roman"/>
        <family val="1"/>
      </rPr>
      <t>L1</t>
    </r>
    <r>
      <rPr>
        <sz val="12"/>
        <rFont val="標楷體"/>
        <family val="4"/>
      </rPr>
      <t>)
教育部</t>
    </r>
  </si>
  <si>
    <t>1000萬以下：5件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</si>
  <si>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</si>
  <si>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</si>
  <si>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1000～5000萬：1件
1000萬以下：21件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</si>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</sst>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  <numFmt numFmtId="232" formatCode="#,##0.0______"/>
    <numFmt numFmtId="233" formatCode="#,##0.00______"/>
    <numFmt numFmtId="234" formatCode="#,##0.000______"/>
  </numFmts>
  <fonts count="1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12"/>
      <color indexed="8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80" fontId="7" fillId="0" borderId="11" xfId="15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6" xfId="15" applyNumberFormat="1" applyFont="1" applyFill="1" applyBorder="1" applyAlignment="1">
      <alignment vertical="center"/>
    </xf>
    <xf numFmtId="180" fontId="13" fillId="0" borderId="4" xfId="15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0" fontId="13" fillId="0" borderId="8" xfId="15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85" fontId="7" fillId="0" borderId="20" xfId="15" applyNumberFormat="1" applyFont="1" applyFill="1" applyBorder="1" applyAlignment="1">
      <alignment vertical="center"/>
    </xf>
    <xf numFmtId="180" fontId="13" fillId="0" borderId="21" xfId="15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0" fontId="14" fillId="0" borderId="23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0" fontId="14" fillId="0" borderId="25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0" fontId="14" fillId="0" borderId="27" xfId="0" applyNumberFormat="1" applyFont="1" applyFill="1" applyBorder="1" applyAlignment="1">
      <alignment horizontal="right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75" zoomScaleNormal="75" zoomScaleSheetLayoutView="75" workbookViewId="0" topLeftCell="A1">
      <selection activeCell="K21" sqref="K5:K24"/>
    </sheetView>
  </sheetViews>
  <sheetFormatPr defaultColWidth="9.00390625" defaultRowHeight="16.5"/>
  <cols>
    <col min="1" max="1" width="7.75390625" style="30" customWidth="1"/>
    <col min="2" max="2" width="18.75390625" style="30" bestFit="1" customWidth="1"/>
    <col min="3" max="3" width="18.00390625" style="30" bestFit="1" customWidth="1"/>
    <col min="4" max="4" width="9.625" style="55" customWidth="1"/>
    <col min="5" max="5" width="14.625" style="56" customWidth="1"/>
    <col min="6" max="6" width="9.625" style="56" customWidth="1"/>
    <col min="7" max="7" width="14.625" style="56" customWidth="1"/>
    <col min="8" max="8" width="9.625" style="56" customWidth="1"/>
    <col min="9" max="9" width="14.625" style="57" customWidth="1"/>
    <col min="10" max="10" width="18.875" style="62" customWidth="1"/>
    <col min="11" max="11" width="19.00390625" style="30" customWidth="1"/>
    <col min="12" max="16384" width="9.00390625" style="30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1"/>
      <c r="B4" s="18"/>
      <c r="C4" s="18"/>
      <c r="D4" s="19"/>
      <c r="E4" s="20"/>
      <c r="F4" s="19"/>
      <c r="G4" s="20"/>
      <c r="H4" s="19"/>
      <c r="I4" s="21"/>
      <c r="J4" s="22"/>
      <c r="K4" s="23"/>
    </row>
    <row r="5" spans="1:11" ht="18.75" customHeight="1">
      <c r="A5" s="24">
        <v>1</v>
      </c>
      <c r="B5" s="25" t="s">
        <v>16</v>
      </c>
      <c r="C5" s="26" t="s">
        <v>17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8" t="s">
        <v>18</v>
      </c>
      <c r="K5" s="29"/>
    </row>
    <row r="6" spans="1:11" ht="18.75" customHeight="1">
      <c r="A6" s="31"/>
      <c r="B6" s="32"/>
      <c r="C6" s="33" t="s">
        <v>19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34"/>
      <c r="K6" s="35"/>
    </row>
    <row r="7" spans="1:11" ht="18.75" customHeight="1">
      <c r="A7" s="31"/>
      <c r="B7" s="32"/>
      <c r="C7" s="33" t="s">
        <v>20</v>
      </c>
      <c r="D7" s="27">
        <v>7</v>
      </c>
      <c r="E7" s="27">
        <v>5831</v>
      </c>
      <c r="F7" s="27">
        <v>7</v>
      </c>
      <c r="G7" s="27">
        <v>9686</v>
      </c>
      <c r="H7" s="27">
        <v>7</v>
      </c>
      <c r="I7" s="27">
        <v>7343</v>
      </c>
      <c r="J7" s="34"/>
      <c r="K7" s="35"/>
    </row>
    <row r="8" spans="1:11" ht="18.75" customHeight="1" thickBot="1">
      <c r="A8" s="36"/>
      <c r="B8" s="37"/>
      <c r="C8" s="38" t="s">
        <v>21</v>
      </c>
      <c r="D8" s="39">
        <f aca="true" t="shared" si="0" ref="D8:I8">SUM(D5:D7)</f>
        <v>7</v>
      </c>
      <c r="E8" s="39">
        <f t="shared" si="0"/>
        <v>5831</v>
      </c>
      <c r="F8" s="39">
        <f t="shared" si="0"/>
        <v>7</v>
      </c>
      <c r="G8" s="39">
        <f t="shared" si="0"/>
        <v>9686</v>
      </c>
      <c r="H8" s="39">
        <f t="shared" si="0"/>
        <v>7</v>
      </c>
      <c r="I8" s="39">
        <f t="shared" si="0"/>
        <v>7343</v>
      </c>
      <c r="J8" s="40"/>
      <c r="K8" s="41"/>
    </row>
    <row r="9" spans="1:11" s="42" customFormat="1" ht="18.75" customHeight="1">
      <c r="A9" s="24">
        <v>2</v>
      </c>
      <c r="B9" s="25" t="s">
        <v>22</v>
      </c>
      <c r="C9" s="26" t="s">
        <v>17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8" t="s">
        <v>23</v>
      </c>
      <c r="K9" s="29"/>
    </row>
    <row r="10" spans="1:11" s="42" customFormat="1" ht="18.75" customHeight="1">
      <c r="A10" s="31"/>
      <c r="B10" s="32"/>
      <c r="C10" s="33" t="s">
        <v>19</v>
      </c>
      <c r="D10" s="27">
        <v>1</v>
      </c>
      <c r="E10" s="27">
        <v>17500</v>
      </c>
      <c r="F10" s="27">
        <v>1</v>
      </c>
      <c r="G10" s="27">
        <v>21500</v>
      </c>
      <c r="H10" s="27">
        <v>1</v>
      </c>
      <c r="I10" s="27">
        <v>12660</v>
      </c>
      <c r="J10" s="34"/>
      <c r="K10" s="35"/>
    </row>
    <row r="11" spans="1:11" s="42" customFormat="1" ht="18.75" customHeight="1">
      <c r="A11" s="31"/>
      <c r="B11" s="32"/>
      <c r="C11" s="33" t="s">
        <v>20</v>
      </c>
      <c r="D11" s="27">
        <v>8</v>
      </c>
      <c r="E11" s="27">
        <v>8694</v>
      </c>
      <c r="F11" s="27">
        <v>7</v>
      </c>
      <c r="G11" s="27">
        <v>8536</v>
      </c>
      <c r="H11" s="27">
        <v>7</v>
      </c>
      <c r="I11" s="27">
        <v>8797</v>
      </c>
      <c r="J11" s="34"/>
      <c r="K11" s="35"/>
    </row>
    <row r="12" spans="1:11" s="42" customFormat="1" ht="18.75" customHeight="1" thickBot="1">
      <c r="A12" s="36"/>
      <c r="B12" s="37"/>
      <c r="C12" s="38" t="s">
        <v>24</v>
      </c>
      <c r="D12" s="39">
        <f>SUM(D9:D11)</f>
        <v>9</v>
      </c>
      <c r="E12" s="39">
        <f>SUM(E9:E11)</f>
        <v>26194</v>
      </c>
      <c r="F12" s="39">
        <f>SUM(F9:F11)</f>
        <v>8</v>
      </c>
      <c r="G12" s="39">
        <f>SUM(G10:G11)</f>
        <v>30036</v>
      </c>
      <c r="H12" s="39">
        <f>SUM(H9:H11)</f>
        <v>8</v>
      </c>
      <c r="I12" s="39">
        <f>SUM(I9:I11)</f>
        <v>21457</v>
      </c>
      <c r="J12" s="40"/>
      <c r="K12" s="41"/>
    </row>
    <row r="13" spans="1:11" ht="18.75" customHeight="1">
      <c r="A13" s="24">
        <v>3</v>
      </c>
      <c r="B13" s="25" t="s">
        <v>25</v>
      </c>
      <c r="C13" s="26" t="s">
        <v>17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8" t="s">
        <v>26</v>
      </c>
      <c r="K13" s="43"/>
    </row>
    <row r="14" spans="1:11" ht="18.75" customHeight="1">
      <c r="A14" s="31"/>
      <c r="B14" s="32"/>
      <c r="C14" s="33" t="s">
        <v>19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34"/>
      <c r="K14" s="44"/>
    </row>
    <row r="15" spans="1:11" ht="18.75" customHeight="1">
      <c r="A15" s="31"/>
      <c r="B15" s="32"/>
      <c r="C15" s="33" t="s">
        <v>20</v>
      </c>
      <c r="D15" s="27">
        <v>2</v>
      </c>
      <c r="E15" s="27">
        <v>5160</v>
      </c>
      <c r="F15" s="27">
        <v>2</v>
      </c>
      <c r="G15" s="27">
        <v>4380</v>
      </c>
      <c r="H15" s="27">
        <v>2</v>
      </c>
      <c r="I15" s="27">
        <v>2580</v>
      </c>
      <c r="J15" s="34"/>
      <c r="K15" s="44"/>
    </row>
    <row r="16" spans="1:11" ht="18.75" customHeight="1" thickBot="1">
      <c r="A16" s="36"/>
      <c r="B16" s="37"/>
      <c r="C16" s="38" t="s">
        <v>27</v>
      </c>
      <c r="D16" s="39">
        <f aca="true" t="shared" si="1" ref="D16:I16">SUM(D13:D15)</f>
        <v>2</v>
      </c>
      <c r="E16" s="39">
        <f t="shared" si="1"/>
        <v>5160</v>
      </c>
      <c r="F16" s="39">
        <f t="shared" si="1"/>
        <v>2</v>
      </c>
      <c r="G16" s="39">
        <f t="shared" si="1"/>
        <v>4380</v>
      </c>
      <c r="H16" s="39">
        <f t="shared" si="1"/>
        <v>2</v>
      </c>
      <c r="I16" s="39">
        <f t="shared" si="1"/>
        <v>2580</v>
      </c>
      <c r="J16" s="40"/>
      <c r="K16" s="45"/>
    </row>
    <row r="17" spans="1:11" ht="18.75" customHeight="1">
      <c r="A17" s="24">
        <v>4</v>
      </c>
      <c r="B17" s="25" t="s">
        <v>28</v>
      </c>
      <c r="C17" s="26" t="s">
        <v>17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8" t="s">
        <v>29</v>
      </c>
      <c r="K17" s="43"/>
    </row>
    <row r="18" spans="1:11" ht="18.75" customHeight="1">
      <c r="A18" s="31"/>
      <c r="B18" s="32"/>
      <c r="C18" s="33" t="s">
        <v>30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34"/>
      <c r="K18" s="44"/>
    </row>
    <row r="19" spans="1:11" ht="18.75" customHeight="1">
      <c r="A19" s="31"/>
      <c r="B19" s="32"/>
      <c r="C19" s="33" t="s">
        <v>20</v>
      </c>
      <c r="D19" s="27">
        <v>5</v>
      </c>
      <c r="E19" s="27">
        <v>180</v>
      </c>
      <c r="F19" s="27">
        <v>5</v>
      </c>
      <c r="G19" s="27">
        <v>180</v>
      </c>
      <c r="H19" s="27">
        <v>5</v>
      </c>
      <c r="I19" s="27">
        <v>180</v>
      </c>
      <c r="J19" s="34"/>
      <c r="K19" s="44"/>
    </row>
    <row r="20" spans="1:11" ht="18.75" customHeight="1" thickBot="1">
      <c r="A20" s="36"/>
      <c r="B20" s="37"/>
      <c r="C20" s="38" t="s">
        <v>27</v>
      </c>
      <c r="D20" s="39">
        <f aca="true" t="shared" si="2" ref="D20:I20">SUM(D17:D19)</f>
        <v>5</v>
      </c>
      <c r="E20" s="39">
        <f t="shared" si="2"/>
        <v>180</v>
      </c>
      <c r="F20" s="39">
        <f t="shared" si="2"/>
        <v>5</v>
      </c>
      <c r="G20" s="39">
        <f t="shared" si="2"/>
        <v>180</v>
      </c>
      <c r="H20" s="39">
        <f t="shared" si="2"/>
        <v>5</v>
      </c>
      <c r="I20" s="39">
        <f t="shared" si="2"/>
        <v>180</v>
      </c>
      <c r="J20" s="40"/>
      <c r="K20" s="45"/>
    </row>
    <row r="21" spans="1:11" ht="16.5" customHeight="1">
      <c r="A21" s="46" t="s">
        <v>31</v>
      </c>
      <c r="B21" s="47"/>
      <c r="C21" s="26" t="s">
        <v>17</v>
      </c>
      <c r="D21" s="27">
        <f aca="true" t="shared" si="3" ref="D21:I23">D17+D13+D9+D5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8" t="s">
        <v>32</v>
      </c>
      <c r="K21" s="48">
        <f>I24/E24</f>
        <v>0.8446407065435568</v>
      </c>
    </row>
    <row r="22" spans="1:11" ht="16.5">
      <c r="A22" s="49"/>
      <c r="B22" s="50"/>
      <c r="C22" s="33" t="s">
        <v>19</v>
      </c>
      <c r="D22" s="27">
        <f t="shared" si="3"/>
        <v>1</v>
      </c>
      <c r="E22" s="27">
        <f t="shared" si="3"/>
        <v>17500</v>
      </c>
      <c r="F22" s="27">
        <f t="shared" si="3"/>
        <v>1</v>
      </c>
      <c r="G22" s="27">
        <f t="shared" si="3"/>
        <v>21500</v>
      </c>
      <c r="H22" s="27">
        <f t="shared" si="3"/>
        <v>1</v>
      </c>
      <c r="I22" s="27">
        <f t="shared" si="3"/>
        <v>12660</v>
      </c>
      <c r="J22" s="34"/>
      <c r="K22" s="51"/>
    </row>
    <row r="23" spans="1:11" ht="16.5">
      <c r="A23" s="49"/>
      <c r="B23" s="50"/>
      <c r="C23" s="33" t="s">
        <v>33</v>
      </c>
      <c r="D23" s="27">
        <f t="shared" si="3"/>
        <v>22</v>
      </c>
      <c r="E23" s="27">
        <f t="shared" si="3"/>
        <v>19865</v>
      </c>
      <c r="F23" s="27">
        <f t="shared" si="3"/>
        <v>21</v>
      </c>
      <c r="G23" s="27">
        <f t="shared" si="3"/>
        <v>22782</v>
      </c>
      <c r="H23" s="27">
        <f t="shared" si="3"/>
        <v>21</v>
      </c>
      <c r="I23" s="27">
        <f t="shared" si="3"/>
        <v>18900</v>
      </c>
      <c r="J23" s="34"/>
      <c r="K23" s="51"/>
    </row>
    <row r="24" spans="1:11" ht="17.25" thickBot="1">
      <c r="A24" s="52"/>
      <c r="B24" s="53"/>
      <c r="C24" s="38" t="s">
        <v>34</v>
      </c>
      <c r="D24" s="39">
        <f aca="true" t="shared" si="4" ref="D24:I24">SUM(D21:D23)</f>
        <v>23</v>
      </c>
      <c r="E24" s="39">
        <f t="shared" si="4"/>
        <v>37365</v>
      </c>
      <c r="F24" s="39">
        <f t="shared" si="4"/>
        <v>22</v>
      </c>
      <c r="G24" s="39">
        <f t="shared" si="4"/>
        <v>44282</v>
      </c>
      <c r="H24" s="39">
        <f t="shared" si="4"/>
        <v>22</v>
      </c>
      <c r="I24" s="39">
        <f t="shared" si="4"/>
        <v>31560</v>
      </c>
      <c r="J24" s="40"/>
      <c r="K24" s="54"/>
    </row>
    <row r="25" ht="15.75">
      <c r="J25" s="58"/>
    </row>
    <row r="26" spans="3:10" ht="15.75">
      <c r="C26" s="59"/>
      <c r="J26" s="58"/>
    </row>
    <row r="27" spans="1:9" ht="16.5">
      <c r="A27" s="60"/>
      <c r="I27" s="61"/>
    </row>
    <row r="28" ht="15.75">
      <c r="C28" s="10"/>
    </row>
    <row r="29" ht="15.75">
      <c r="C29" s="10"/>
    </row>
  </sheetData>
  <mergeCells count="34">
    <mergeCell ref="J21:J24"/>
    <mergeCell ref="K21:K24"/>
    <mergeCell ref="A1:J1"/>
    <mergeCell ref="K2:K4"/>
    <mergeCell ref="K9:K12"/>
    <mergeCell ref="K17:K20"/>
    <mergeCell ref="J9:J12"/>
    <mergeCell ref="A17:A20"/>
    <mergeCell ref="B17:B20"/>
    <mergeCell ref="J17:J20"/>
    <mergeCell ref="J2:J4"/>
    <mergeCell ref="I3:I4"/>
    <mergeCell ref="F2:G2"/>
    <mergeCell ref="F3:F4"/>
    <mergeCell ref="G3:G4"/>
    <mergeCell ref="H2:I2"/>
    <mergeCell ref="H3:H4"/>
    <mergeCell ref="A21:B24"/>
    <mergeCell ref="A2:A4"/>
    <mergeCell ref="D2:E2"/>
    <mergeCell ref="B2:B4"/>
    <mergeCell ref="C2:C4"/>
    <mergeCell ref="D3:D4"/>
    <mergeCell ref="E3:E4"/>
    <mergeCell ref="A9:A12"/>
    <mergeCell ref="B9:B12"/>
    <mergeCell ref="A13:A16"/>
    <mergeCell ref="K13:K16"/>
    <mergeCell ref="A5:A8"/>
    <mergeCell ref="B5:B8"/>
    <mergeCell ref="J5:J8"/>
    <mergeCell ref="K5:K8"/>
    <mergeCell ref="B13:B16"/>
    <mergeCell ref="J13:J16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9" r:id="rId1"/>
  <headerFooter alignWithMargins="0">
    <oddFooter>&amp;C&amp;"細明體,標準"第&amp;"Times New Roman,標準"&amp;P&amp;"細明體,標準"頁&amp;"Times New Roman,標準" / &amp;"細明體,標準"共&amp;"Times New Roman,標準"&amp;N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2008-12-10T01:22:10Z</dcterms:created>
  <dcterms:modified xsi:type="dcterms:W3CDTF">2008-12-10T01:25:06Z</dcterms:modified>
  <cp:category/>
  <cp:version/>
  <cp:contentType/>
  <cp:contentStatus/>
</cp:coreProperties>
</file>