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3256" windowHeight="6132" tabRatio="772" activeTab="0"/>
  </bookViews>
  <sheets>
    <sheet name="表27-全民督工通報民眾性別統計" sheetId="1" r:id="rId1"/>
  </sheets>
  <definedNames>
    <definedName name="_xlnm.Print_Area" localSheetId="0">'表27-全民督工通報民眾性別統計'!$A$1:$G$17</definedName>
  </definedNames>
  <calcPr fullCalcOnLoad="1"/>
</workbook>
</file>

<file path=xl/sharedStrings.xml><?xml version="1.0" encoding="utf-8"?>
<sst xmlns="http://schemas.openxmlformats.org/spreadsheetml/2006/main" count="25" uniqueCount="21">
  <si>
    <t>年別</t>
  </si>
  <si>
    <t>總計</t>
  </si>
  <si>
    <t>男</t>
  </si>
  <si>
    <t>女</t>
  </si>
  <si>
    <t>103年</t>
  </si>
  <si>
    <t>101年</t>
  </si>
  <si>
    <t>102年</t>
  </si>
  <si>
    <t>104年</t>
  </si>
  <si>
    <t>全民督工通報民眾性別統計</t>
  </si>
  <si>
    <t>資料來源：工管處</t>
  </si>
  <si>
    <t>105年</t>
  </si>
  <si>
    <t>106年</t>
  </si>
  <si>
    <t>107年</t>
  </si>
  <si>
    <t>108年</t>
  </si>
  <si>
    <t>備註：
1.性別資料使用：全民督工通報系統係由民眾自發性通報，無性別或年齡之限制，屬個人自由意志之行為。因公共工程常屬土木、建築、水利等專業領域範疇，其中就讀相關科系以男性為居多，以致通報時常以男性為多數。
2.應用深化：本會已要求在工程告示牌設置全民督工QR-CODE，便利民眾下載通報。
3.未進行國際性別統計比較原因說明：全民督工通報無涉及國際化業務，亦無相關資料比較。</t>
  </si>
  <si>
    <t>表27</t>
  </si>
  <si>
    <t>人數</t>
  </si>
  <si>
    <t>比例</t>
  </si>
  <si>
    <t>109年</t>
  </si>
  <si>
    <t>110年</t>
  </si>
  <si>
    <t>111年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</si>
</sst>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[$-404]gge&quot;年&quot;m&quot;月&quot;d&quot;日&quot;;@"/>
  </numFmts>
  <fonts count="26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sz val="11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1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9" fontId="3" fillId="0" borderId="10" xfId="39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85" fontId="3" fillId="0" borderId="10" xfId="33" applyNumberFormat="1" applyFont="1" applyFill="1" applyBorder="1" applyAlignment="1">
      <alignment horizontal="center" vertical="center"/>
    </xf>
    <xf numFmtId="10" fontId="3" fillId="0" borderId="10" xfId="39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185" fontId="4" fillId="0" borderId="0" xfId="33" applyNumberFormat="1" applyFont="1" applyFill="1" applyAlignment="1">
      <alignment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tabSelected="1" zoomScaleSheetLayoutView="100" zoomScalePageLayoutView="0" workbookViewId="0" topLeftCell="A1">
      <selection activeCell="J17" sqref="J17"/>
    </sheetView>
  </sheetViews>
  <sheetFormatPr defaultColWidth="9.00390625" defaultRowHeight="16.5"/>
  <cols>
    <col min="1" max="1" width="12.875" style="8" customWidth="1"/>
    <col min="2" max="7" width="12.25390625" style="4" customWidth="1"/>
    <col min="8" max="8" width="2.375" style="4" customWidth="1"/>
    <col min="9" max="16384" width="8.875" style="4" customWidth="1"/>
  </cols>
  <sheetData>
    <row r="1" spans="1:7" ht="15.75">
      <c r="A1" s="11" t="s">
        <v>8</v>
      </c>
      <c r="B1" s="12"/>
      <c r="C1" s="12"/>
      <c r="D1" s="12"/>
      <c r="E1" s="12"/>
      <c r="F1" s="12"/>
      <c r="G1" s="12"/>
    </row>
    <row r="2" spans="1:7" ht="15.75">
      <c r="A2" s="13" t="s">
        <v>15</v>
      </c>
      <c r="B2" s="14"/>
      <c r="C2" s="14"/>
      <c r="D2" s="14"/>
      <c r="E2" s="14"/>
      <c r="F2" s="14"/>
      <c r="G2" s="14"/>
    </row>
    <row r="3" spans="1:7" ht="15.75">
      <c r="A3" s="15" t="s">
        <v>0</v>
      </c>
      <c r="B3" s="16" t="s">
        <v>1</v>
      </c>
      <c r="C3" s="16"/>
      <c r="D3" s="16" t="s">
        <v>2</v>
      </c>
      <c r="E3" s="16"/>
      <c r="F3" s="16" t="s">
        <v>3</v>
      </c>
      <c r="G3" s="16"/>
    </row>
    <row r="4" spans="1:7" ht="15.75">
      <c r="A4" s="15"/>
      <c r="B4" s="2" t="s">
        <v>16</v>
      </c>
      <c r="C4" s="2" t="s">
        <v>17</v>
      </c>
      <c r="D4" s="2" t="s">
        <v>16</v>
      </c>
      <c r="E4" s="2" t="s">
        <v>17</v>
      </c>
      <c r="F4" s="2" t="s">
        <v>16</v>
      </c>
      <c r="G4" s="2" t="s">
        <v>17</v>
      </c>
    </row>
    <row r="5" spans="1:7" ht="15.75">
      <c r="A5" s="5" t="s">
        <v>5</v>
      </c>
      <c r="B5" s="6">
        <f aca="true" t="shared" si="0" ref="B5:B10">D5+F5</f>
        <v>771</v>
      </c>
      <c r="C5" s="3">
        <f aca="true" t="shared" si="1" ref="C5:C10">E5+G5</f>
        <v>1</v>
      </c>
      <c r="D5" s="6">
        <v>638</v>
      </c>
      <c r="E5" s="7">
        <f aca="true" t="shared" si="2" ref="E5:E10">D5/B5</f>
        <v>0.8274967574578469</v>
      </c>
      <c r="F5" s="6">
        <v>133</v>
      </c>
      <c r="G5" s="7">
        <f aca="true" t="shared" si="3" ref="G5:G10">F5/B5</f>
        <v>0.17250324254215305</v>
      </c>
    </row>
    <row r="6" spans="1:7" ht="15.75">
      <c r="A6" s="5" t="s">
        <v>6</v>
      </c>
      <c r="B6" s="6">
        <f t="shared" si="0"/>
        <v>1159</v>
      </c>
      <c r="C6" s="3">
        <f t="shared" si="1"/>
        <v>1</v>
      </c>
      <c r="D6" s="6">
        <v>887</v>
      </c>
      <c r="E6" s="7">
        <f t="shared" si="2"/>
        <v>0.7653149266609146</v>
      </c>
      <c r="F6" s="6">
        <v>272</v>
      </c>
      <c r="G6" s="7">
        <f t="shared" si="3"/>
        <v>0.23468507333908542</v>
      </c>
    </row>
    <row r="7" spans="1:7" ht="15.75">
      <c r="A7" s="5" t="s">
        <v>4</v>
      </c>
      <c r="B7" s="6">
        <f t="shared" si="0"/>
        <v>1587</v>
      </c>
      <c r="C7" s="3">
        <f t="shared" si="1"/>
        <v>1</v>
      </c>
      <c r="D7" s="6">
        <v>1238</v>
      </c>
      <c r="E7" s="7">
        <f t="shared" si="2"/>
        <v>0.7800882167611847</v>
      </c>
      <c r="F7" s="6">
        <v>349</v>
      </c>
      <c r="G7" s="7">
        <f t="shared" si="3"/>
        <v>0.21991178323881538</v>
      </c>
    </row>
    <row r="8" spans="1:7" ht="15.75">
      <c r="A8" s="5" t="s">
        <v>7</v>
      </c>
      <c r="B8" s="6">
        <f t="shared" si="0"/>
        <v>1190</v>
      </c>
      <c r="C8" s="3">
        <f t="shared" si="1"/>
        <v>1</v>
      </c>
      <c r="D8" s="6">
        <v>945</v>
      </c>
      <c r="E8" s="7">
        <f t="shared" si="2"/>
        <v>0.7941176470588235</v>
      </c>
      <c r="F8" s="6">
        <v>245</v>
      </c>
      <c r="G8" s="7">
        <f t="shared" si="3"/>
        <v>0.20588235294117646</v>
      </c>
    </row>
    <row r="9" spans="1:7" ht="15.75">
      <c r="A9" s="5" t="s">
        <v>10</v>
      </c>
      <c r="B9" s="6">
        <f t="shared" si="0"/>
        <v>1355</v>
      </c>
      <c r="C9" s="3">
        <f t="shared" si="1"/>
        <v>1</v>
      </c>
      <c r="D9" s="6">
        <v>1070</v>
      </c>
      <c r="E9" s="7">
        <f t="shared" si="2"/>
        <v>0.7896678966789668</v>
      </c>
      <c r="F9" s="6">
        <v>285</v>
      </c>
      <c r="G9" s="7">
        <f t="shared" si="3"/>
        <v>0.21033210332103322</v>
      </c>
    </row>
    <row r="10" spans="1:7" ht="15.75">
      <c r="A10" s="5" t="s">
        <v>11</v>
      </c>
      <c r="B10" s="6">
        <f t="shared" si="0"/>
        <v>1127</v>
      </c>
      <c r="C10" s="3">
        <f t="shared" si="1"/>
        <v>1</v>
      </c>
      <c r="D10" s="6">
        <v>879</v>
      </c>
      <c r="E10" s="7">
        <f t="shared" si="2"/>
        <v>0.7799467613132209</v>
      </c>
      <c r="F10" s="6">
        <v>248</v>
      </c>
      <c r="G10" s="7">
        <f t="shared" si="3"/>
        <v>0.22005323868677906</v>
      </c>
    </row>
    <row r="11" spans="1:7" ht="15.75">
      <c r="A11" s="5" t="s">
        <v>12</v>
      </c>
      <c r="B11" s="6">
        <f aca="true" t="shared" si="4" ref="B11:C13">D11+F11</f>
        <v>1274</v>
      </c>
      <c r="C11" s="3">
        <f t="shared" si="4"/>
        <v>1</v>
      </c>
      <c r="D11" s="6">
        <v>1037</v>
      </c>
      <c r="E11" s="7">
        <f>D11/B11</f>
        <v>0.8139717425431711</v>
      </c>
      <c r="F11" s="6">
        <v>237</v>
      </c>
      <c r="G11" s="7">
        <f>F11/B11</f>
        <v>0.18602825745682888</v>
      </c>
    </row>
    <row r="12" spans="1:7" ht="15.75">
      <c r="A12" s="5" t="s">
        <v>13</v>
      </c>
      <c r="B12" s="6">
        <f t="shared" si="4"/>
        <v>1138</v>
      </c>
      <c r="C12" s="3">
        <f t="shared" si="4"/>
        <v>1</v>
      </c>
      <c r="D12" s="6">
        <v>890</v>
      </c>
      <c r="E12" s="7">
        <f>D12/B12</f>
        <v>0.7820738137082601</v>
      </c>
      <c r="F12" s="6">
        <v>248</v>
      </c>
      <c r="G12" s="7">
        <f>F12/B12</f>
        <v>0.2179261862917399</v>
      </c>
    </row>
    <row r="13" spans="1:7" ht="15.75">
      <c r="A13" s="5" t="s">
        <v>18</v>
      </c>
      <c r="B13" s="6">
        <f t="shared" si="4"/>
        <v>1098</v>
      </c>
      <c r="C13" s="3">
        <f t="shared" si="4"/>
        <v>1</v>
      </c>
      <c r="D13" s="6">
        <v>856</v>
      </c>
      <c r="E13" s="7">
        <f>D13/B13</f>
        <v>0.7795992714025501</v>
      </c>
      <c r="F13" s="6">
        <v>242</v>
      </c>
      <c r="G13" s="7">
        <f>F13/B13</f>
        <v>0.2204007285974499</v>
      </c>
    </row>
    <row r="14" spans="1:7" ht="15.75">
      <c r="A14" s="5" t="s">
        <v>19</v>
      </c>
      <c r="B14" s="6">
        <f>D14+F14</f>
        <v>1113</v>
      </c>
      <c r="C14" s="3">
        <f>E14+G14</f>
        <v>1</v>
      </c>
      <c r="D14" s="6">
        <v>880</v>
      </c>
      <c r="E14" s="7">
        <f>D14/B14</f>
        <v>0.7906558849955077</v>
      </c>
      <c r="F14" s="6">
        <v>233</v>
      </c>
      <c r="G14" s="7">
        <f>F14/B14</f>
        <v>0.20934411500449238</v>
      </c>
    </row>
    <row r="15" spans="1:7" ht="15.75">
      <c r="A15" s="5" t="s">
        <v>20</v>
      </c>
      <c r="B15" s="6">
        <f>D15+F15</f>
        <v>1089</v>
      </c>
      <c r="C15" s="3">
        <f>E15+G15</f>
        <v>1</v>
      </c>
      <c r="D15" s="6">
        <v>865</v>
      </c>
      <c r="E15" s="7">
        <f>D15/B15</f>
        <v>0.7943067033976124</v>
      </c>
      <c r="F15" s="6">
        <v>224</v>
      </c>
      <c r="G15" s="7">
        <f>F15/B15</f>
        <v>0.2056932966023875</v>
      </c>
    </row>
    <row r="16" spans="1:7" ht="15.75">
      <c r="A16" s="1" t="s">
        <v>9</v>
      </c>
      <c r="B16" s="9"/>
      <c r="C16" s="1"/>
      <c r="D16" s="1"/>
      <c r="E16" s="1"/>
      <c r="F16" s="1"/>
      <c r="G16" s="1"/>
    </row>
    <row r="17" spans="1:7" ht="117" customHeight="1">
      <c r="A17" s="10" t="s">
        <v>14</v>
      </c>
      <c r="B17" s="10"/>
      <c r="C17" s="10"/>
      <c r="D17" s="10"/>
      <c r="E17" s="10"/>
      <c r="F17" s="10"/>
      <c r="G17" s="10"/>
    </row>
  </sheetData>
  <sheetProtection/>
  <mergeCells count="7">
    <mergeCell ref="A17:G17"/>
    <mergeCell ref="A1:G1"/>
    <mergeCell ref="A2:G2"/>
    <mergeCell ref="A3:A4"/>
    <mergeCell ref="B3:C3"/>
    <mergeCell ref="D3:E3"/>
    <mergeCell ref="F3:G3"/>
  </mergeCells>
  <printOptions horizontalCentered="1"/>
  <pageMargins left="0.37" right="0.3937007874015748" top="0.38" bottom="0.2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蘇品心</cp:lastModifiedBy>
  <cp:lastPrinted>2020-02-27T07:54:39Z</cp:lastPrinted>
  <dcterms:created xsi:type="dcterms:W3CDTF">2013-07-15T02:01:20Z</dcterms:created>
  <dcterms:modified xsi:type="dcterms:W3CDTF">2023-04-19T06:26:53Z</dcterms:modified>
  <cp:category/>
  <cp:version/>
  <cp:contentType/>
  <cp:contentStatus/>
</cp:coreProperties>
</file>