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6" windowHeight="6132" tabRatio="772" activeTab="0"/>
  </bookViews>
  <sheets>
    <sheet name="表9-本會晉升薦非主管性別比例" sheetId="1" r:id="rId1"/>
  </sheets>
  <definedNames>
    <definedName name="_xlnm.Print_Area" localSheetId="0">'表9-本會晉升薦非主管性別比例'!$A$1:$G$19</definedName>
  </definedNames>
  <calcPr fullCalcOnLoad="1"/>
</workbook>
</file>

<file path=xl/sharedStrings.xml><?xml version="1.0" encoding="utf-8"?>
<sst xmlns="http://schemas.openxmlformats.org/spreadsheetml/2006/main" count="52" uniqueCount="27">
  <si>
    <r>
      <t>99年</t>
    </r>
  </si>
  <si>
    <r>
      <t>100年</t>
    </r>
  </si>
  <si>
    <t>101年</t>
  </si>
  <si>
    <t>資料來源：人事室</t>
  </si>
  <si>
    <t>年別</t>
  </si>
  <si>
    <t>總計</t>
  </si>
  <si>
    <t>男</t>
  </si>
  <si>
    <t>女</t>
  </si>
  <si>
    <t>102年</t>
  </si>
  <si>
    <t>103年</t>
  </si>
  <si>
    <t>104年</t>
  </si>
  <si>
    <t>105年</t>
  </si>
  <si>
    <t>106年</t>
  </si>
  <si>
    <t>本會晉升薦任非主管性別比例</t>
  </si>
  <si>
    <t>107年</t>
  </si>
  <si>
    <t>108年</t>
  </si>
  <si>
    <t>表9</t>
  </si>
  <si>
    <t>人數</t>
  </si>
  <si>
    <t>比例</t>
  </si>
  <si>
    <t>109年</t>
  </si>
  <si>
    <t>110年</t>
  </si>
  <si>
    <t>111年</t>
  </si>
  <si>
    <t>備註：
1.性別資料使用：本會111年晉升薦任非主管男女比例，與表2職員男女比例7：3相近，顯示本會在現有人口組成之基礎上，積極拔擢女性優秀人才。
2.應用深化：受限於政府人事法制，在相關職缺公告及進用時均不得限制性別，惟本會各類人員之男女比例可做為本會規劃相關委員會委員組成（如人事甄審考績委員會）人數及比例之參據，並可提供首長勾選外補或陞遷人選之參考。
3.未進行國際性別統計比較原因說明：茲考量其他國家政府組織型態、功能任務迥異，爰未能就與本會業務性質與角色功能完全相同之國外政府機關進行國際比較。</t>
  </si>
  <si>
    <t>晉升方式</t>
  </si>
  <si>
    <t>內陞</t>
  </si>
  <si>
    <t>外補</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</si>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</sst>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 numFmtId="192" formatCode="[$-404]AM/PM\ hh:mm:ss"/>
    <numFmt numFmtId="193" formatCode="0.00_);[Red]\(0.00\)"/>
  </numFmts>
  <fonts count="27">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7">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9" fontId="4" fillId="0" borderId="10" xfId="39"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9" fontId="5" fillId="0" borderId="0" xfId="0" applyNumberFormat="1" applyFont="1" applyFill="1" applyAlignment="1">
      <alignment/>
    </xf>
    <xf numFmtId="183" fontId="5" fillId="0" borderId="0" xfId="0" applyNumberFormat="1" applyFont="1" applyFill="1" applyAlignment="1">
      <alignment/>
    </xf>
    <xf numFmtId="0" fontId="0" fillId="0" borderId="0" xfId="0" applyFont="1" applyFill="1" applyAlignment="1">
      <alignment wrapText="1"/>
    </xf>
    <xf numFmtId="9" fontId="0" fillId="0" borderId="0" xfId="0" applyNumberFormat="1" applyFont="1" applyFill="1" applyAlignment="1">
      <alignment/>
    </xf>
    <xf numFmtId="183" fontId="0" fillId="0" borderId="0" xfId="0" applyNumberFormat="1" applyFont="1" applyFill="1" applyAlignment="1">
      <alignment/>
    </xf>
    <xf numFmtId="9" fontId="4" fillId="0" borderId="10" xfId="0" applyNumberFormat="1" applyFont="1" applyFill="1" applyBorder="1" applyAlignment="1">
      <alignment horizontal="center"/>
    </xf>
    <xf numFmtId="0" fontId="5" fillId="0" borderId="10" xfId="0" applyFont="1" applyFill="1" applyBorder="1" applyAlignment="1">
      <alignment horizontal="center"/>
    </xf>
    <xf numFmtId="0" fontId="4" fillId="0" borderId="10" xfId="0" applyNumberFormat="1" applyFont="1" applyFill="1" applyBorder="1" applyAlignment="1">
      <alignment horizontal="center"/>
    </xf>
    <xf numFmtId="0" fontId="5" fillId="0" borderId="10" xfId="0" applyFont="1" applyFill="1" applyBorder="1" applyAlignment="1">
      <alignment horizontal="center"/>
    </xf>
    <xf numFmtId="0" fontId="8" fillId="0" borderId="11" xfId="0" applyFont="1" applyFill="1" applyBorder="1" applyAlignment="1">
      <alignment horizontal="right" vertical="center"/>
    </xf>
    <xf numFmtId="0" fontId="8" fillId="0" borderId="11" xfId="0" applyFont="1" applyFill="1" applyBorder="1" applyAlignment="1" quotePrefix="1">
      <alignment horizontal="right" vertical="center"/>
    </xf>
    <xf numFmtId="0" fontId="0" fillId="0" borderId="11" xfId="0"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0" fillId="0" borderId="0" xfId="0" applyAlignment="1">
      <alignment/>
    </xf>
    <xf numFmtId="0" fontId="5" fillId="0" borderId="0" xfId="0" applyFont="1" applyFill="1" applyAlignment="1">
      <alignment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quotePrefix="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19"/>
  <sheetViews>
    <sheetView tabSelected="1" zoomScaleSheetLayoutView="100" zoomScalePageLayoutView="0" workbookViewId="0" topLeftCell="A1">
      <selection activeCell="O7" sqref="O7"/>
    </sheetView>
  </sheetViews>
  <sheetFormatPr defaultColWidth="9.00390625" defaultRowHeight="16.5"/>
  <cols>
    <col min="1" max="1" width="17.50390625" style="10" customWidth="1"/>
    <col min="2" max="2" width="10.75390625" style="2" customWidth="1"/>
    <col min="3" max="3" width="10.75390625" style="11" customWidth="1"/>
    <col min="4" max="4" width="10.75390625" style="2" customWidth="1"/>
    <col min="5" max="5" width="10.75390625" style="12" customWidth="1"/>
    <col min="6" max="6" width="10.75390625" style="2" customWidth="1"/>
    <col min="7" max="7" width="10.75390625" style="12" customWidth="1"/>
    <col min="8" max="8" width="6.875" style="2" customWidth="1"/>
    <col min="9" max="16384" width="8.875" style="2" customWidth="1"/>
  </cols>
  <sheetData>
    <row r="1" spans="1:9" ht="15.75">
      <c r="A1" s="20" t="s">
        <v>13</v>
      </c>
      <c r="B1" s="21"/>
      <c r="C1" s="21"/>
      <c r="D1" s="21"/>
      <c r="E1" s="21"/>
      <c r="F1" s="21"/>
      <c r="G1" s="21"/>
      <c r="H1" s="22"/>
      <c r="I1" s="22"/>
    </row>
    <row r="2" spans="1:9" s="5" customFormat="1" ht="15.75">
      <c r="A2" s="17" t="s">
        <v>16</v>
      </c>
      <c r="B2" s="18"/>
      <c r="C2" s="18"/>
      <c r="D2" s="18"/>
      <c r="E2" s="18"/>
      <c r="F2" s="18"/>
      <c r="G2" s="18"/>
      <c r="H2" s="19"/>
      <c r="I2" s="19"/>
    </row>
    <row r="3" spans="1:9" ht="15.75">
      <c r="A3" s="24" t="s">
        <v>4</v>
      </c>
      <c r="B3" s="25" t="s">
        <v>5</v>
      </c>
      <c r="C3" s="25"/>
      <c r="D3" s="25" t="s">
        <v>6</v>
      </c>
      <c r="E3" s="25"/>
      <c r="F3" s="25" t="s">
        <v>7</v>
      </c>
      <c r="G3" s="25"/>
      <c r="H3" s="16" t="s">
        <v>23</v>
      </c>
      <c r="I3" s="16"/>
    </row>
    <row r="4" spans="1:9" ht="15.75">
      <c r="A4" s="24"/>
      <c r="B4" s="3" t="s">
        <v>17</v>
      </c>
      <c r="C4" s="7" t="s">
        <v>18</v>
      </c>
      <c r="D4" s="3" t="s">
        <v>17</v>
      </c>
      <c r="E4" s="7" t="s">
        <v>18</v>
      </c>
      <c r="F4" s="3" t="s">
        <v>17</v>
      </c>
      <c r="G4" s="7" t="s">
        <v>18</v>
      </c>
      <c r="H4" s="3" t="s">
        <v>24</v>
      </c>
      <c r="I4" s="7" t="s">
        <v>25</v>
      </c>
    </row>
    <row r="5" spans="1:9" ht="15.75">
      <c r="A5" s="6" t="s">
        <v>0</v>
      </c>
      <c r="B5" s="3">
        <f aca="true" t="shared" si="0" ref="B5:B12">SUM(D5+F5)</f>
        <v>0</v>
      </c>
      <c r="C5" s="13">
        <v>0</v>
      </c>
      <c r="D5" s="3">
        <v>0</v>
      </c>
      <c r="E5" s="13">
        <v>0</v>
      </c>
      <c r="F5" s="3">
        <v>0</v>
      </c>
      <c r="G5" s="13">
        <v>0</v>
      </c>
      <c r="H5" s="26" t="s">
        <v>26</v>
      </c>
      <c r="I5" s="26" t="s">
        <v>26</v>
      </c>
    </row>
    <row r="6" spans="1:9" ht="15.75">
      <c r="A6" s="6" t="s">
        <v>1</v>
      </c>
      <c r="B6" s="3">
        <f t="shared" si="0"/>
        <v>1</v>
      </c>
      <c r="C6" s="4">
        <f>E6+G6</f>
        <v>1</v>
      </c>
      <c r="D6" s="3">
        <v>1</v>
      </c>
      <c r="E6" s="13">
        <f>SUM(D6/B6)</f>
        <v>1</v>
      </c>
      <c r="F6" s="3">
        <v>0</v>
      </c>
      <c r="G6" s="13">
        <f>SUM(F6/B6)</f>
        <v>0</v>
      </c>
      <c r="H6" s="26" t="s">
        <v>26</v>
      </c>
      <c r="I6" s="26" t="s">
        <v>26</v>
      </c>
    </row>
    <row r="7" spans="1:9" ht="15.75">
      <c r="A7" s="6" t="s">
        <v>2</v>
      </c>
      <c r="B7" s="3">
        <f t="shared" si="0"/>
        <v>0</v>
      </c>
      <c r="C7" s="13">
        <v>0</v>
      </c>
      <c r="D7" s="3">
        <v>0</v>
      </c>
      <c r="E7" s="13">
        <v>0</v>
      </c>
      <c r="F7" s="3">
        <v>0</v>
      </c>
      <c r="G7" s="13">
        <v>0</v>
      </c>
      <c r="H7" s="26" t="s">
        <v>26</v>
      </c>
      <c r="I7" s="26" t="s">
        <v>26</v>
      </c>
    </row>
    <row r="8" spans="1:9" ht="15.75">
      <c r="A8" s="6" t="s">
        <v>8</v>
      </c>
      <c r="B8" s="3">
        <f t="shared" si="0"/>
        <v>0</v>
      </c>
      <c r="C8" s="13">
        <v>0</v>
      </c>
      <c r="D8" s="3">
        <v>0</v>
      </c>
      <c r="E8" s="13">
        <v>0</v>
      </c>
      <c r="F8" s="3">
        <v>0</v>
      </c>
      <c r="G8" s="13">
        <v>0</v>
      </c>
      <c r="H8" s="26" t="s">
        <v>26</v>
      </c>
      <c r="I8" s="26" t="s">
        <v>26</v>
      </c>
    </row>
    <row r="9" spans="1:9" ht="15.75">
      <c r="A9" s="6" t="s">
        <v>9</v>
      </c>
      <c r="B9" s="3">
        <f t="shared" si="0"/>
        <v>1</v>
      </c>
      <c r="C9" s="4">
        <f>E9+G9</f>
        <v>1</v>
      </c>
      <c r="D9" s="3">
        <v>1</v>
      </c>
      <c r="E9" s="13">
        <f>SUM(D9/B9)</f>
        <v>1</v>
      </c>
      <c r="F9" s="3">
        <v>0</v>
      </c>
      <c r="G9" s="13">
        <f>SUM(F9/B9)</f>
        <v>0</v>
      </c>
      <c r="H9" s="26" t="s">
        <v>26</v>
      </c>
      <c r="I9" s="26" t="s">
        <v>26</v>
      </c>
    </row>
    <row r="10" spans="1:9" ht="15.75">
      <c r="A10" s="6" t="s">
        <v>10</v>
      </c>
      <c r="B10" s="3">
        <f t="shared" si="0"/>
        <v>0</v>
      </c>
      <c r="C10" s="13">
        <v>0</v>
      </c>
      <c r="D10" s="3">
        <v>0</v>
      </c>
      <c r="E10" s="13">
        <v>0</v>
      </c>
      <c r="F10" s="3">
        <v>0</v>
      </c>
      <c r="G10" s="13">
        <v>0</v>
      </c>
      <c r="H10" s="26" t="s">
        <v>26</v>
      </c>
      <c r="I10" s="26" t="s">
        <v>26</v>
      </c>
    </row>
    <row r="11" spans="1:9" ht="15.75">
      <c r="A11" s="6" t="s">
        <v>11</v>
      </c>
      <c r="B11" s="3">
        <f t="shared" si="0"/>
        <v>0</v>
      </c>
      <c r="C11" s="13">
        <v>0</v>
      </c>
      <c r="D11" s="3">
        <v>0</v>
      </c>
      <c r="E11" s="13">
        <v>0</v>
      </c>
      <c r="F11" s="3">
        <v>0</v>
      </c>
      <c r="G11" s="13">
        <v>0</v>
      </c>
      <c r="H11" s="26" t="s">
        <v>26</v>
      </c>
      <c r="I11" s="26" t="s">
        <v>26</v>
      </c>
    </row>
    <row r="12" spans="1:9" ht="15.75">
      <c r="A12" s="6" t="s">
        <v>12</v>
      </c>
      <c r="B12" s="3">
        <f t="shared" si="0"/>
        <v>1</v>
      </c>
      <c r="C12" s="4">
        <f aca="true" t="shared" si="1" ref="C12:C17">E12+G12</f>
        <v>1</v>
      </c>
      <c r="D12" s="3">
        <v>0</v>
      </c>
      <c r="E12" s="13">
        <v>0</v>
      </c>
      <c r="F12" s="3">
        <v>1</v>
      </c>
      <c r="G12" s="13">
        <f aca="true" t="shared" si="2" ref="G12:G17">SUM(F12/B12)</f>
        <v>1</v>
      </c>
      <c r="H12" s="26" t="s">
        <v>26</v>
      </c>
      <c r="I12" s="26" t="s">
        <v>26</v>
      </c>
    </row>
    <row r="13" spans="1:9" ht="15.75">
      <c r="A13" s="6" t="s">
        <v>14</v>
      </c>
      <c r="B13" s="3">
        <f>SUM(D13+F13)</f>
        <v>4</v>
      </c>
      <c r="C13" s="4">
        <f t="shared" si="1"/>
        <v>1</v>
      </c>
      <c r="D13" s="3">
        <v>2</v>
      </c>
      <c r="E13" s="13">
        <f>D13/B13</f>
        <v>0.5</v>
      </c>
      <c r="F13" s="3">
        <v>2</v>
      </c>
      <c r="G13" s="13">
        <f t="shared" si="2"/>
        <v>0.5</v>
      </c>
      <c r="H13" s="26" t="s">
        <v>26</v>
      </c>
      <c r="I13" s="26" t="s">
        <v>26</v>
      </c>
    </row>
    <row r="14" spans="1:9" ht="15.75">
      <c r="A14" s="6" t="s">
        <v>15</v>
      </c>
      <c r="B14" s="3">
        <f>SUM(D14+F14)</f>
        <v>2</v>
      </c>
      <c r="C14" s="4">
        <f t="shared" si="1"/>
        <v>1</v>
      </c>
      <c r="D14" s="3">
        <v>1</v>
      </c>
      <c r="E14" s="13">
        <f>D14/B14</f>
        <v>0.5</v>
      </c>
      <c r="F14" s="3">
        <v>1</v>
      </c>
      <c r="G14" s="13">
        <f t="shared" si="2"/>
        <v>0.5</v>
      </c>
      <c r="H14" s="26" t="s">
        <v>26</v>
      </c>
      <c r="I14" s="26" t="s">
        <v>26</v>
      </c>
    </row>
    <row r="15" spans="1:9" ht="15.75">
      <c r="A15" s="6" t="s">
        <v>19</v>
      </c>
      <c r="B15" s="3">
        <f>SUM(D15+F15)</f>
        <v>6</v>
      </c>
      <c r="C15" s="4">
        <f t="shared" si="1"/>
        <v>1</v>
      </c>
      <c r="D15" s="3">
        <v>3</v>
      </c>
      <c r="E15" s="13">
        <f>D15/B15</f>
        <v>0.5</v>
      </c>
      <c r="F15" s="3">
        <v>3</v>
      </c>
      <c r="G15" s="13">
        <f t="shared" si="2"/>
        <v>0.5</v>
      </c>
      <c r="H15" s="26" t="s">
        <v>26</v>
      </c>
      <c r="I15" s="26" t="s">
        <v>26</v>
      </c>
    </row>
    <row r="16" spans="1:9" ht="15.75">
      <c r="A16" s="6" t="s">
        <v>20</v>
      </c>
      <c r="B16" s="3">
        <f>SUM(D16+F16)</f>
        <v>3</v>
      </c>
      <c r="C16" s="4">
        <f t="shared" si="1"/>
        <v>1</v>
      </c>
      <c r="D16" s="3">
        <v>3</v>
      </c>
      <c r="E16" s="13">
        <f>D16/B16</f>
        <v>1</v>
      </c>
      <c r="F16" s="3">
        <v>0</v>
      </c>
      <c r="G16" s="13">
        <v>0</v>
      </c>
      <c r="H16" s="3">
        <v>2</v>
      </c>
      <c r="I16" s="15">
        <v>1</v>
      </c>
    </row>
    <row r="17" spans="1:9" ht="15.75">
      <c r="A17" s="6" t="s">
        <v>21</v>
      </c>
      <c r="B17" s="3">
        <v>4</v>
      </c>
      <c r="C17" s="4">
        <f t="shared" si="1"/>
        <v>1</v>
      </c>
      <c r="D17" s="3">
        <v>3</v>
      </c>
      <c r="E17" s="13">
        <f>D17/B17</f>
        <v>0.75</v>
      </c>
      <c r="F17" s="3">
        <v>1</v>
      </c>
      <c r="G17" s="13">
        <f t="shared" si="2"/>
        <v>0.25</v>
      </c>
      <c r="H17" s="14">
        <v>3</v>
      </c>
      <c r="I17" s="14">
        <v>1</v>
      </c>
    </row>
    <row r="18" spans="1:7" ht="15.75">
      <c r="A18" s="1" t="s">
        <v>3</v>
      </c>
      <c r="B18" s="1"/>
      <c r="C18" s="8"/>
      <c r="D18" s="1"/>
      <c r="E18" s="9"/>
      <c r="F18" s="1"/>
      <c r="G18" s="9"/>
    </row>
    <row r="19" spans="1:9" ht="149.25" customHeight="1">
      <c r="A19" s="23" t="s">
        <v>22</v>
      </c>
      <c r="B19" s="23"/>
      <c r="C19" s="23"/>
      <c r="D19" s="23"/>
      <c r="E19" s="23"/>
      <c r="F19" s="23"/>
      <c r="G19" s="23"/>
      <c r="H19" s="22"/>
      <c r="I19" s="22"/>
    </row>
  </sheetData>
  <sheetProtection/>
  <mergeCells count="8">
    <mergeCell ref="H3:I3"/>
    <mergeCell ref="A2:I2"/>
    <mergeCell ref="A1:I1"/>
    <mergeCell ref="A19:I19"/>
    <mergeCell ref="A3:A4"/>
    <mergeCell ref="B3:C3"/>
    <mergeCell ref="D3:E3"/>
    <mergeCell ref="F3:G3"/>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2020-03-26T09:13:51Z</cp:lastPrinted>
  <dcterms:created xsi:type="dcterms:W3CDTF">2013-07-15T02:01:20Z</dcterms:created>
  <dcterms:modified xsi:type="dcterms:W3CDTF">2023-07-18T09:20:20Z</dcterms:modified>
  <cp:category/>
  <cp:version/>
  <cp:contentType/>
  <cp:contentStatus/>
</cp:coreProperties>
</file>