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9440" windowHeight="6132" tabRatio="772" activeTab="0"/>
  </bookViews>
  <sheets>
    <sheet name="表32-本會訴願審議委員會委員性別比例" sheetId="1" r:id="rId1"/>
  </sheets>
  <definedNames>
    <definedName name="_xlnm.Print_Area" localSheetId="0">'表32-本會訴願審議委員會委員性別比例'!$A$1:$L$20</definedName>
  </definedNames>
  <calcPr fullCalcOnLoad="1"/>
</workbook>
</file>

<file path=xl/sharedStrings.xml><?xml version="1.0" encoding="utf-8"?>
<sst xmlns="http://schemas.openxmlformats.org/spreadsheetml/2006/main" count="40" uniqueCount="27">
  <si>
    <r>
      <t>100年</t>
    </r>
  </si>
  <si>
    <t>年別</t>
  </si>
  <si>
    <t>99年</t>
  </si>
  <si>
    <t>103年</t>
  </si>
  <si>
    <t>101年</t>
  </si>
  <si>
    <t>102年</t>
  </si>
  <si>
    <t>104年</t>
  </si>
  <si>
    <t>105年</t>
  </si>
  <si>
    <t>106年</t>
  </si>
  <si>
    <t>本會訴願審議委員會委員性別比例</t>
  </si>
  <si>
    <t>總人數</t>
  </si>
  <si>
    <t>具法制專長(人數)</t>
  </si>
  <si>
    <t>107年</t>
  </si>
  <si>
    <t>108年</t>
  </si>
  <si>
    <t>總計</t>
  </si>
  <si>
    <t>男</t>
  </si>
  <si>
    <t>女</t>
  </si>
  <si>
    <t>人數</t>
  </si>
  <si>
    <t>比例</t>
  </si>
  <si>
    <t>不具法制專長(人數)</t>
  </si>
  <si>
    <t>小計</t>
  </si>
  <si>
    <t>109年</t>
  </si>
  <si>
    <t>表32</t>
  </si>
  <si>
    <t>110年</t>
  </si>
  <si>
    <t>111年</t>
  </si>
  <si>
    <t>資料來源：法規委員會</t>
  </si>
  <si>
    <t>備註：
1.性別資料使用：藉由委員性別比率統計，瞭解訴願審議委員會男、女委員組成情形。依行政院及各級行政機關訴願審議委員會組織規程第4條規定，委員應有二分之一以上具有法制專長，任一性別人數不得少於三分之一，故委員之聘派需考量委員專長及案件審議需求，並兼顧性別比例。依111年之統計，委員男女人數比率各達40%以上，符合任一性別達三分之一以上之要求。
2.應用深化：將男女性別比例納入聘派委員之考量因素，俾兼顧案件審議不同性別之觀點，落實性別平等政策。
3.未進行國際性別統計比較原因說明：茲考量其他國家政府組織型態、功能任務迥異，爰未能就與本會業務性質與角色功能完全相同之國外政府機關進行國際比較。</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</si>
</sst>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
    <numFmt numFmtId="178" formatCode="#,##0.00;;\-"/>
    <numFmt numFmtId="179" formatCode="&quot;Yes&quot;;&quot;Yes&quot;;&quot;No&quot;"/>
    <numFmt numFmtId="180" formatCode="&quot;True&quot;;&quot;True&quot;;&quot;False&quot;"/>
    <numFmt numFmtId="181" formatCode="&quot;On&quot;;&quot;On&quot;;&quot;Off&quot;"/>
    <numFmt numFmtId="182" formatCode="0.000"/>
    <numFmt numFmtId="183" formatCode="0.0%"/>
    <numFmt numFmtId="184" formatCode="_-* #,##0.0_-;\-* #,##0.0_-;_-* &quot;-&quot;??_-;_-@_-"/>
    <numFmt numFmtId="185" formatCode="_-* #,##0_-;\-* #,##0_-;_-* &quot;-&quot;??_-;_-@_-"/>
    <numFmt numFmtId="186" formatCode="0.000%"/>
    <numFmt numFmtId="187" formatCode="#,##0_);[Red]\(#,##0\)"/>
    <numFmt numFmtId="188" formatCode="#,##0_ "/>
    <numFmt numFmtId="189" formatCode="#,##0.00_ "/>
    <numFmt numFmtId="190" formatCode="m&quot;月&quot;d&quot;日&quot;"/>
    <numFmt numFmtId="191" formatCode="[$-404]gge&quot;年&quot;m&quot;月&quot;d&quot;日&quot;;@"/>
  </numFmts>
  <fonts count="28">
    <font>
      <sz val="12"/>
      <name val="新細明體"/>
      <family val="1"/>
    </font>
    <font>
      <sz val="11"/>
      <name val="新細明體"/>
      <family val="1"/>
    </font>
    <font>
      <sz val="9"/>
      <name val="新細明體"/>
      <family val="1"/>
    </font>
    <font>
      <b/>
      <sz val="12"/>
      <name val="標楷體"/>
      <family val="4"/>
    </font>
    <font>
      <sz val="11"/>
      <name val="標楷體"/>
      <family val="4"/>
    </font>
    <font>
      <sz val="12"/>
      <name val="標楷體"/>
      <family val="4"/>
    </font>
    <font>
      <u val="single"/>
      <sz val="12"/>
      <color indexed="12"/>
      <name val="新細明體"/>
      <family val="1"/>
    </font>
    <font>
      <u val="single"/>
      <sz val="12"/>
      <color indexed="36"/>
      <name val="新細明體"/>
      <family val="1"/>
    </font>
    <font>
      <b/>
      <sz val="16"/>
      <name val="新細明體"/>
      <family val="1"/>
    </font>
    <font>
      <sz val="10"/>
      <name val="標楷體"/>
      <family val="4"/>
    </font>
    <font>
      <sz val="12"/>
      <color indexed="10"/>
      <name val="新細明體"/>
      <family val="1"/>
    </font>
    <font>
      <sz val="12"/>
      <color indexed="8"/>
      <name val="新細明體"/>
      <family val="1"/>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7">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14" fillId="16" borderId="0" applyNumberFormat="0" applyBorder="0" applyAlignment="0" applyProtection="0"/>
    <xf numFmtId="0" fontId="15" fillId="0" borderId="1" applyNumberFormat="0" applyFill="0" applyAlignment="0" applyProtection="0"/>
    <xf numFmtId="0" fontId="16" fillId="4" borderId="0" applyNumberFormat="0" applyBorder="0" applyAlignment="0" applyProtection="0"/>
    <xf numFmtId="9" fontId="0" fillId="0" borderId="0" applyFont="0" applyFill="0" applyBorder="0" applyAlignment="0" applyProtection="0"/>
    <xf numFmtId="0" fontId="1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3" fillId="18" borderId="4" applyNumberFormat="0" applyFont="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17" borderId="8" applyNumberFormat="0" applyAlignment="0" applyProtection="0"/>
    <xf numFmtId="0" fontId="26" fillId="23" borderId="9" applyNumberFormat="0" applyAlignment="0" applyProtection="0"/>
    <xf numFmtId="0" fontId="27" fillId="3" borderId="0" applyNumberFormat="0" applyBorder="0" applyAlignment="0" applyProtection="0"/>
    <xf numFmtId="0" fontId="10" fillId="0" borderId="0" applyNumberFormat="0" applyFill="0" applyBorder="0" applyAlignment="0" applyProtection="0"/>
  </cellStyleXfs>
  <cellXfs count="24">
    <xf numFmtId="0" fontId="0" fillId="0" borderId="0" xfId="0" applyAlignment="1">
      <alignment/>
    </xf>
    <xf numFmtId="0" fontId="5" fillId="0" borderId="0" xfId="0" applyFont="1" applyFill="1" applyAlignment="1">
      <alignment/>
    </xf>
    <xf numFmtId="0" fontId="4" fillId="0" borderId="10" xfId="0" applyFont="1" applyFill="1" applyBorder="1" applyAlignment="1">
      <alignment horizontal="center" vertical="center"/>
    </xf>
    <xf numFmtId="0" fontId="0" fillId="0" borderId="0" xfId="0" applyFont="1" applyFill="1" applyAlignment="1">
      <alignment/>
    </xf>
    <xf numFmtId="0" fontId="8" fillId="0" borderId="0" xfId="0" applyFont="1" applyFill="1" applyAlignment="1">
      <alignment/>
    </xf>
    <xf numFmtId="0" fontId="4" fillId="0" borderId="10" xfId="0" applyFont="1" applyFill="1" applyBorder="1" applyAlignment="1">
      <alignment horizontal="center" vertical="center" wrapText="1"/>
    </xf>
    <xf numFmtId="10" fontId="4" fillId="0" borderId="10" xfId="39" applyNumberFormat="1" applyFont="1" applyFill="1" applyBorder="1" applyAlignment="1">
      <alignment horizontal="center"/>
    </xf>
    <xf numFmtId="0" fontId="0" fillId="0" borderId="0" xfId="0" applyFont="1" applyFill="1" applyAlignment="1">
      <alignment wrapText="1"/>
    </xf>
    <xf numFmtId="185" fontId="5" fillId="0" borderId="0" xfId="33" applyNumberFormat="1" applyFont="1" applyFill="1" applyAlignment="1">
      <alignment/>
    </xf>
    <xf numFmtId="0" fontId="4" fillId="0" borderId="10" xfId="39" applyNumberFormat="1" applyFont="1" applyFill="1" applyBorder="1" applyAlignment="1">
      <alignment horizontal="center"/>
    </xf>
    <xf numFmtId="10" fontId="4" fillId="0" borderId="10" xfId="0" applyNumberFormat="1" applyFont="1" applyFill="1" applyBorder="1" applyAlignment="1">
      <alignment horizontal="center" vertical="center"/>
    </xf>
    <xf numFmtId="0" fontId="5" fillId="0" borderId="0" xfId="0" applyFont="1" applyFill="1" applyAlignment="1">
      <alignment vertical="top" wrapText="1"/>
    </xf>
    <xf numFmtId="0" fontId="3" fillId="0" borderId="0" xfId="0" applyFont="1" applyFill="1" applyBorder="1" applyAlignment="1">
      <alignment horizontal="center" vertical="center"/>
    </xf>
    <xf numFmtId="0" fontId="3" fillId="0" borderId="0" xfId="0" applyFont="1" applyFill="1" applyBorder="1" applyAlignment="1" quotePrefix="1">
      <alignment horizontal="center" vertical="center"/>
    </xf>
    <xf numFmtId="0" fontId="9" fillId="0" borderId="11" xfId="0" applyFont="1" applyFill="1" applyBorder="1" applyAlignment="1">
      <alignment horizontal="right" vertical="center"/>
    </xf>
    <xf numFmtId="0" fontId="9" fillId="0" borderId="11" xfId="0" applyFont="1" applyFill="1" applyBorder="1" applyAlignment="1" quotePrefix="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15" xfId="0" applyBorder="1" applyAlignment="1">
      <alignment horizontal="center" vertical="center"/>
    </xf>
    <xf numFmtId="0" fontId="4" fillId="0" borderId="16" xfId="0" applyFont="1" applyFill="1" applyBorder="1" applyAlignment="1">
      <alignment horizontal="center" vertical="center"/>
    </xf>
    <xf numFmtId="0" fontId="0" fillId="0" borderId="0" xfId="0" applyFont="1" applyFill="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L20"/>
  <sheetViews>
    <sheetView tabSelected="1" zoomScaleSheetLayoutView="100" zoomScalePageLayoutView="0" workbookViewId="0" topLeftCell="A1">
      <selection activeCell="Q10" sqref="Q10"/>
    </sheetView>
  </sheetViews>
  <sheetFormatPr defaultColWidth="9.00390625" defaultRowHeight="16.5"/>
  <cols>
    <col min="1" max="1" width="10.75390625" style="7" customWidth="1"/>
    <col min="2" max="2" width="8.875" style="3" customWidth="1"/>
    <col min="3" max="3" width="6.125" style="3" customWidth="1"/>
    <col min="4" max="4" width="8.125" style="3" customWidth="1"/>
    <col min="5" max="5" width="6.625" style="3" customWidth="1"/>
    <col min="6" max="7" width="8.50390625" style="3" customWidth="1"/>
    <col min="8" max="9" width="6.125" style="3" customWidth="1"/>
    <col min="10" max="10" width="7.375" style="3" customWidth="1"/>
    <col min="11" max="12" width="6.125" style="3" customWidth="1"/>
    <col min="13" max="13" width="2.375" style="3" customWidth="1"/>
    <col min="14" max="16384" width="8.875" style="3" customWidth="1"/>
  </cols>
  <sheetData>
    <row r="1" spans="1:12" s="4" customFormat="1" ht="21.75">
      <c r="A1" s="12" t="s">
        <v>9</v>
      </c>
      <c r="B1" s="12"/>
      <c r="C1" s="12"/>
      <c r="D1" s="12"/>
      <c r="E1" s="12"/>
      <c r="F1" s="12"/>
      <c r="G1" s="12"/>
      <c r="H1" s="13"/>
      <c r="I1" s="13"/>
      <c r="J1" s="13"/>
      <c r="K1" s="13"/>
      <c r="L1" s="13"/>
    </row>
    <row r="2" spans="1:12" ht="15.75">
      <c r="A2" s="14" t="s">
        <v>22</v>
      </c>
      <c r="B2" s="14"/>
      <c r="C2" s="14"/>
      <c r="D2" s="14"/>
      <c r="E2" s="14"/>
      <c r="F2" s="14"/>
      <c r="G2" s="14"/>
      <c r="H2" s="15"/>
      <c r="I2" s="15"/>
      <c r="J2" s="15"/>
      <c r="K2" s="15"/>
      <c r="L2" s="15"/>
    </row>
    <row r="3" spans="1:12" ht="20.25" customHeight="1">
      <c r="A3" s="16" t="s">
        <v>1</v>
      </c>
      <c r="B3" s="17" t="s">
        <v>14</v>
      </c>
      <c r="C3" s="17"/>
      <c r="D3" s="17"/>
      <c r="E3" s="17"/>
      <c r="F3" s="17"/>
      <c r="G3" s="18" t="s">
        <v>11</v>
      </c>
      <c r="H3" s="22"/>
      <c r="I3" s="19"/>
      <c r="J3" s="18" t="s">
        <v>19</v>
      </c>
      <c r="K3" s="22"/>
      <c r="L3" s="19"/>
    </row>
    <row r="4" spans="1:12" ht="15.75">
      <c r="A4" s="16"/>
      <c r="B4" s="20" t="s">
        <v>10</v>
      </c>
      <c r="C4" s="18" t="s">
        <v>15</v>
      </c>
      <c r="D4" s="19"/>
      <c r="E4" s="18" t="s">
        <v>16</v>
      </c>
      <c r="F4" s="19"/>
      <c r="G4" s="20" t="s">
        <v>20</v>
      </c>
      <c r="H4" s="20" t="s">
        <v>15</v>
      </c>
      <c r="I4" s="20" t="s">
        <v>16</v>
      </c>
      <c r="J4" s="20" t="s">
        <v>20</v>
      </c>
      <c r="K4" s="20" t="s">
        <v>15</v>
      </c>
      <c r="L4" s="20" t="s">
        <v>16</v>
      </c>
    </row>
    <row r="5" spans="1:12" ht="15.75">
      <c r="A5" s="16"/>
      <c r="B5" s="21" t="s">
        <v>10</v>
      </c>
      <c r="C5" s="2" t="s">
        <v>17</v>
      </c>
      <c r="D5" s="2" t="s">
        <v>18</v>
      </c>
      <c r="E5" s="2" t="s">
        <v>17</v>
      </c>
      <c r="F5" s="2" t="s">
        <v>18</v>
      </c>
      <c r="G5" s="21"/>
      <c r="H5" s="21" t="s">
        <v>15</v>
      </c>
      <c r="I5" s="21" t="s">
        <v>16</v>
      </c>
      <c r="J5" s="21" t="s">
        <v>20</v>
      </c>
      <c r="K5" s="21" t="s">
        <v>15</v>
      </c>
      <c r="L5" s="21" t="s">
        <v>16</v>
      </c>
    </row>
    <row r="6" spans="1:12" ht="15.75">
      <c r="A6" s="5" t="s">
        <v>2</v>
      </c>
      <c r="B6" s="2">
        <f>G6+J6</f>
        <v>13</v>
      </c>
      <c r="C6" s="2">
        <f>H6+K6</f>
        <v>8</v>
      </c>
      <c r="D6" s="10">
        <f>C6/B6</f>
        <v>0.6153846153846154</v>
      </c>
      <c r="E6" s="2">
        <f>I6+L6</f>
        <v>5</v>
      </c>
      <c r="F6" s="6">
        <f>E6/B6</f>
        <v>0.38461538461538464</v>
      </c>
      <c r="G6" s="9">
        <f>H6+I6</f>
        <v>11</v>
      </c>
      <c r="H6" s="2">
        <v>6</v>
      </c>
      <c r="I6" s="2">
        <v>5</v>
      </c>
      <c r="J6" s="9">
        <f>K6+L6</f>
        <v>2</v>
      </c>
      <c r="K6" s="2">
        <v>2</v>
      </c>
      <c r="L6" s="2">
        <v>0</v>
      </c>
    </row>
    <row r="7" spans="1:12" ht="15.75">
      <c r="A7" s="5" t="s">
        <v>0</v>
      </c>
      <c r="B7" s="2">
        <f aca="true" t="shared" si="0" ref="B7:B15">G7+J7</f>
        <v>13</v>
      </c>
      <c r="C7" s="2">
        <f aca="true" t="shared" si="1" ref="C7:C15">H7+K7</f>
        <v>8</v>
      </c>
      <c r="D7" s="10">
        <f aca="true" t="shared" si="2" ref="D7:D15">C7/B7</f>
        <v>0.6153846153846154</v>
      </c>
      <c r="E7" s="2">
        <f aca="true" t="shared" si="3" ref="E7:E15">I7+L7</f>
        <v>5</v>
      </c>
      <c r="F7" s="6">
        <f aca="true" t="shared" si="4" ref="F7:F15">E7/B7</f>
        <v>0.38461538461538464</v>
      </c>
      <c r="G7" s="9">
        <f aca="true" t="shared" si="5" ref="G7:G15">H7+I7</f>
        <v>11</v>
      </c>
      <c r="H7" s="2">
        <v>6</v>
      </c>
      <c r="I7" s="2">
        <v>5</v>
      </c>
      <c r="J7" s="9">
        <f aca="true" t="shared" si="6" ref="J7:J15">K7+L7</f>
        <v>2</v>
      </c>
      <c r="K7" s="2">
        <v>2</v>
      </c>
      <c r="L7" s="2">
        <v>0</v>
      </c>
    </row>
    <row r="8" spans="1:12" ht="15.75">
      <c r="A8" s="5" t="s">
        <v>4</v>
      </c>
      <c r="B8" s="2">
        <f t="shared" si="0"/>
        <v>13</v>
      </c>
      <c r="C8" s="2">
        <f t="shared" si="1"/>
        <v>8</v>
      </c>
      <c r="D8" s="10">
        <f t="shared" si="2"/>
        <v>0.6153846153846154</v>
      </c>
      <c r="E8" s="2">
        <f t="shared" si="3"/>
        <v>5</v>
      </c>
      <c r="F8" s="6">
        <f t="shared" si="4"/>
        <v>0.38461538461538464</v>
      </c>
      <c r="G8" s="9">
        <f t="shared" si="5"/>
        <v>11</v>
      </c>
      <c r="H8" s="2">
        <v>6</v>
      </c>
      <c r="I8" s="2">
        <v>5</v>
      </c>
      <c r="J8" s="9">
        <f t="shared" si="6"/>
        <v>2</v>
      </c>
      <c r="K8" s="2">
        <v>2</v>
      </c>
      <c r="L8" s="2">
        <v>0</v>
      </c>
    </row>
    <row r="9" spans="1:12" ht="15.75">
      <c r="A9" s="5" t="s">
        <v>5</v>
      </c>
      <c r="B9" s="2">
        <f t="shared" si="0"/>
        <v>13</v>
      </c>
      <c r="C9" s="2">
        <f t="shared" si="1"/>
        <v>8</v>
      </c>
      <c r="D9" s="10">
        <f t="shared" si="2"/>
        <v>0.6153846153846154</v>
      </c>
      <c r="E9" s="2">
        <f t="shared" si="3"/>
        <v>5</v>
      </c>
      <c r="F9" s="6">
        <f t="shared" si="4"/>
        <v>0.38461538461538464</v>
      </c>
      <c r="G9" s="9">
        <f t="shared" si="5"/>
        <v>10</v>
      </c>
      <c r="H9" s="2">
        <v>5</v>
      </c>
      <c r="I9" s="2">
        <v>5</v>
      </c>
      <c r="J9" s="9">
        <f t="shared" si="6"/>
        <v>3</v>
      </c>
      <c r="K9" s="2">
        <v>3</v>
      </c>
      <c r="L9" s="2">
        <v>0</v>
      </c>
    </row>
    <row r="10" spans="1:12" ht="15.75">
      <c r="A10" s="5" t="s">
        <v>3</v>
      </c>
      <c r="B10" s="2">
        <f t="shared" si="0"/>
        <v>13</v>
      </c>
      <c r="C10" s="2">
        <f t="shared" si="1"/>
        <v>8</v>
      </c>
      <c r="D10" s="10">
        <f t="shared" si="2"/>
        <v>0.6153846153846154</v>
      </c>
      <c r="E10" s="2">
        <f t="shared" si="3"/>
        <v>5</v>
      </c>
      <c r="F10" s="6">
        <f t="shared" si="4"/>
        <v>0.38461538461538464</v>
      </c>
      <c r="G10" s="9">
        <f t="shared" si="5"/>
        <v>10</v>
      </c>
      <c r="H10" s="2">
        <v>5</v>
      </c>
      <c r="I10" s="2">
        <v>5</v>
      </c>
      <c r="J10" s="9">
        <f t="shared" si="6"/>
        <v>3</v>
      </c>
      <c r="K10" s="2">
        <v>3</v>
      </c>
      <c r="L10" s="2">
        <v>0</v>
      </c>
    </row>
    <row r="11" spans="1:12" ht="15.75">
      <c r="A11" s="5" t="s">
        <v>6</v>
      </c>
      <c r="B11" s="2">
        <f t="shared" si="0"/>
        <v>12</v>
      </c>
      <c r="C11" s="2">
        <f t="shared" si="1"/>
        <v>7</v>
      </c>
      <c r="D11" s="10">
        <f t="shared" si="2"/>
        <v>0.5833333333333334</v>
      </c>
      <c r="E11" s="2">
        <f t="shared" si="3"/>
        <v>5</v>
      </c>
      <c r="F11" s="6">
        <f t="shared" si="4"/>
        <v>0.4166666666666667</v>
      </c>
      <c r="G11" s="9">
        <f t="shared" si="5"/>
        <v>10</v>
      </c>
      <c r="H11" s="2">
        <v>5</v>
      </c>
      <c r="I11" s="2">
        <v>5</v>
      </c>
      <c r="J11" s="9">
        <f t="shared" si="6"/>
        <v>2</v>
      </c>
      <c r="K11" s="2">
        <v>2</v>
      </c>
      <c r="L11" s="2">
        <v>0</v>
      </c>
    </row>
    <row r="12" spans="1:12" ht="15.75">
      <c r="A12" s="5" t="s">
        <v>7</v>
      </c>
      <c r="B12" s="2">
        <f t="shared" si="0"/>
        <v>11</v>
      </c>
      <c r="C12" s="2">
        <f t="shared" si="1"/>
        <v>5</v>
      </c>
      <c r="D12" s="10">
        <f t="shared" si="2"/>
        <v>0.45454545454545453</v>
      </c>
      <c r="E12" s="2">
        <f t="shared" si="3"/>
        <v>6</v>
      </c>
      <c r="F12" s="6">
        <f t="shared" si="4"/>
        <v>0.5454545454545454</v>
      </c>
      <c r="G12" s="9">
        <f t="shared" si="5"/>
        <v>9</v>
      </c>
      <c r="H12" s="2">
        <v>3</v>
      </c>
      <c r="I12" s="2">
        <v>6</v>
      </c>
      <c r="J12" s="9">
        <f t="shared" si="6"/>
        <v>2</v>
      </c>
      <c r="K12" s="2">
        <v>2</v>
      </c>
      <c r="L12" s="2">
        <v>0</v>
      </c>
    </row>
    <row r="13" spans="1:12" ht="15.75">
      <c r="A13" s="5" t="s">
        <v>8</v>
      </c>
      <c r="B13" s="2">
        <f t="shared" si="0"/>
        <v>11</v>
      </c>
      <c r="C13" s="2">
        <f t="shared" si="1"/>
        <v>5</v>
      </c>
      <c r="D13" s="10">
        <f t="shared" si="2"/>
        <v>0.45454545454545453</v>
      </c>
      <c r="E13" s="2">
        <f t="shared" si="3"/>
        <v>6</v>
      </c>
      <c r="F13" s="6">
        <f t="shared" si="4"/>
        <v>0.5454545454545454</v>
      </c>
      <c r="G13" s="9">
        <f t="shared" si="5"/>
        <v>9</v>
      </c>
      <c r="H13" s="2">
        <v>3</v>
      </c>
      <c r="I13" s="2">
        <v>6</v>
      </c>
      <c r="J13" s="9">
        <f t="shared" si="6"/>
        <v>2</v>
      </c>
      <c r="K13" s="2">
        <v>2</v>
      </c>
      <c r="L13" s="2">
        <v>0</v>
      </c>
    </row>
    <row r="14" spans="1:12" ht="15.75">
      <c r="A14" s="5" t="s">
        <v>12</v>
      </c>
      <c r="B14" s="2">
        <f t="shared" si="0"/>
        <v>8</v>
      </c>
      <c r="C14" s="2">
        <f t="shared" si="1"/>
        <v>4</v>
      </c>
      <c r="D14" s="10">
        <f t="shared" si="2"/>
        <v>0.5</v>
      </c>
      <c r="E14" s="2">
        <f t="shared" si="3"/>
        <v>4</v>
      </c>
      <c r="F14" s="6">
        <f t="shared" si="4"/>
        <v>0.5</v>
      </c>
      <c r="G14" s="9">
        <f t="shared" si="5"/>
        <v>5</v>
      </c>
      <c r="H14" s="2">
        <v>1</v>
      </c>
      <c r="I14" s="2">
        <v>4</v>
      </c>
      <c r="J14" s="9">
        <f t="shared" si="6"/>
        <v>3</v>
      </c>
      <c r="K14" s="2">
        <v>3</v>
      </c>
      <c r="L14" s="2">
        <v>0</v>
      </c>
    </row>
    <row r="15" spans="1:12" ht="15.75">
      <c r="A15" s="5" t="s">
        <v>13</v>
      </c>
      <c r="B15" s="2">
        <f t="shared" si="0"/>
        <v>8</v>
      </c>
      <c r="C15" s="2">
        <f t="shared" si="1"/>
        <v>4</v>
      </c>
      <c r="D15" s="10">
        <f t="shared" si="2"/>
        <v>0.5</v>
      </c>
      <c r="E15" s="2">
        <f t="shared" si="3"/>
        <v>4</v>
      </c>
      <c r="F15" s="6">
        <f t="shared" si="4"/>
        <v>0.5</v>
      </c>
      <c r="G15" s="9">
        <f t="shared" si="5"/>
        <v>5</v>
      </c>
      <c r="H15" s="2">
        <v>1</v>
      </c>
      <c r="I15" s="2">
        <v>4</v>
      </c>
      <c r="J15" s="9">
        <f t="shared" si="6"/>
        <v>3</v>
      </c>
      <c r="K15" s="2">
        <v>3</v>
      </c>
      <c r="L15" s="2">
        <v>0</v>
      </c>
    </row>
    <row r="16" spans="1:12" ht="15.75">
      <c r="A16" s="5" t="s">
        <v>21</v>
      </c>
      <c r="B16" s="2">
        <f aca="true" t="shared" si="7" ref="B16:C18">G16+J16</f>
        <v>9</v>
      </c>
      <c r="C16" s="2">
        <f t="shared" si="7"/>
        <v>4</v>
      </c>
      <c r="D16" s="10">
        <f>C16/B16</f>
        <v>0.4444444444444444</v>
      </c>
      <c r="E16" s="2">
        <f>I16+L16</f>
        <v>5</v>
      </c>
      <c r="F16" s="6">
        <f>E16/B16</f>
        <v>0.5555555555555556</v>
      </c>
      <c r="G16" s="9">
        <f>H16+I16</f>
        <v>6</v>
      </c>
      <c r="H16" s="2">
        <v>2</v>
      </c>
      <c r="I16" s="2">
        <v>4</v>
      </c>
      <c r="J16" s="9">
        <f>K16+L16</f>
        <v>3</v>
      </c>
      <c r="K16" s="2">
        <v>2</v>
      </c>
      <c r="L16" s="2">
        <v>1</v>
      </c>
    </row>
    <row r="17" spans="1:12" ht="15.75">
      <c r="A17" s="5" t="s">
        <v>23</v>
      </c>
      <c r="B17" s="2">
        <f t="shared" si="7"/>
        <v>10</v>
      </c>
      <c r="C17" s="2">
        <f t="shared" si="7"/>
        <v>5</v>
      </c>
      <c r="D17" s="10">
        <f>C17/B17</f>
        <v>0.5</v>
      </c>
      <c r="E17" s="2">
        <f>I17+L17</f>
        <v>5</v>
      </c>
      <c r="F17" s="6">
        <f>E17/B17</f>
        <v>0.5</v>
      </c>
      <c r="G17" s="9">
        <f>H17+I17</f>
        <v>7</v>
      </c>
      <c r="H17" s="2">
        <v>3</v>
      </c>
      <c r="I17" s="2">
        <v>4</v>
      </c>
      <c r="J17" s="9">
        <f>K17+L17</f>
        <v>3</v>
      </c>
      <c r="K17" s="2">
        <v>2</v>
      </c>
      <c r="L17" s="2">
        <v>1</v>
      </c>
    </row>
    <row r="18" spans="1:12" s="23" customFormat="1" ht="15.75">
      <c r="A18" s="5" t="s">
        <v>24</v>
      </c>
      <c r="B18" s="2">
        <f t="shared" si="7"/>
        <v>10</v>
      </c>
      <c r="C18" s="2">
        <f t="shared" si="7"/>
        <v>4</v>
      </c>
      <c r="D18" s="10">
        <f>C18/B18</f>
        <v>0.4</v>
      </c>
      <c r="E18" s="2">
        <f>I18+L18</f>
        <v>6</v>
      </c>
      <c r="F18" s="6">
        <f>E18/B18</f>
        <v>0.6</v>
      </c>
      <c r="G18" s="9">
        <f>H18+I18</f>
        <v>7</v>
      </c>
      <c r="H18" s="2">
        <v>2</v>
      </c>
      <c r="I18" s="2">
        <v>5</v>
      </c>
      <c r="J18" s="9">
        <f>K18+L18</f>
        <v>3</v>
      </c>
      <c r="K18" s="2">
        <v>2</v>
      </c>
      <c r="L18" s="2">
        <v>1</v>
      </c>
    </row>
    <row r="19" spans="1:12" s="23" customFormat="1" ht="15.75">
      <c r="A19" s="1" t="s">
        <v>25</v>
      </c>
      <c r="B19" s="1"/>
      <c r="C19" s="1"/>
      <c r="D19" s="1"/>
      <c r="E19" s="1"/>
      <c r="F19" s="1"/>
      <c r="G19" s="1"/>
      <c r="H19" s="8"/>
      <c r="I19" s="8"/>
      <c r="J19" s="1"/>
      <c r="K19" s="1"/>
      <c r="L19" s="1"/>
    </row>
    <row r="20" spans="1:12" s="23" customFormat="1" ht="173.25" customHeight="1">
      <c r="A20" s="11" t="s">
        <v>26</v>
      </c>
      <c r="B20" s="11"/>
      <c r="C20" s="11"/>
      <c r="D20" s="11"/>
      <c r="E20" s="11"/>
      <c r="F20" s="11"/>
      <c r="G20" s="11"/>
      <c r="H20" s="11"/>
      <c r="I20" s="11"/>
      <c r="J20" s="11"/>
      <c r="K20" s="11"/>
      <c r="L20" s="11"/>
    </row>
  </sheetData>
  <sheetProtection/>
  <mergeCells count="16">
    <mergeCell ref="G4:G5"/>
    <mergeCell ref="H4:H5"/>
    <mergeCell ref="I4:I5"/>
    <mergeCell ref="J4:J5"/>
    <mergeCell ref="K4:K5"/>
    <mergeCell ref="L4:L5"/>
    <mergeCell ref="A20:L20"/>
    <mergeCell ref="A1:L1"/>
    <mergeCell ref="A2:L2"/>
    <mergeCell ref="A3:A5"/>
    <mergeCell ref="B3:F3"/>
    <mergeCell ref="C4:D4"/>
    <mergeCell ref="E4:F4"/>
    <mergeCell ref="B4:B5"/>
    <mergeCell ref="G3:I3"/>
    <mergeCell ref="J3:L3"/>
  </mergeCells>
  <printOptions horizontalCentered="1"/>
  <pageMargins left="0.37" right="0.3937007874015748" top="0.38" bottom="0.29"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蘇品心</cp:lastModifiedBy>
  <cp:lastPrinted>2023-04-18T06:50:14Z</cp:lastPrinted>
  <dcterms:created xsi:type="dcterms:W3CDTF">2013-07-15T02:01:20Z</dcterms:created>
  <dcterms:modified xsi:type="dcterms:W3CDTF">2023-04-19T07:13:22Z</dcterms:modified>
  <cp:category/>
  <cp:version/>
  <cp:contentType/>
  <cp:contentStatus/>
</cp:coreProperties>
</file>