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7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<sst xmlns="http://schemas.openxmlformats.org/spreadsheetml/2006/main" count="364" uniqueCount="102">
  <si>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</si>
  <si>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</si>
  <si>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</si>
  <si>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</si>
  <si>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</si>
  <si>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</si>
  <si>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</si>
  <si>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</si>
  <si>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</si>
  <si>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</si>
  <si>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</si>
  <si>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</si>
  <si>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</si>
  <si>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</si>
  <si>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</si>
  <si>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</si>
  <si>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</si>
  <si>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</si>
  <si>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</si>
  <si>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</si>
  <si>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</si>
  <si>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</si>
  <si>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</si>
  <si>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</si>
  <si>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</si>
  <si>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</si>
  <si>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</si>
  <si>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</si>
  <si>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</si>
  <si>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</si>
  <si>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</si>
  <si>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</si>
  <si>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</si>
  <si>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</si>
  <si>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</si>
  <si>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</si>
  <si>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</si>
  <si>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</si>
  <si>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</si>
  <si>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</si>
  <si>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</si>
  <si>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</si>
  <si>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</si>
  <si>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</si>
  <si>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</si>
  <si>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</si>
  <si>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</si>
  <si>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</si>
  <si>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</si>
  <si>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</si>
  <si>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</si>
  <si>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</si>
  <si>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</si>
  <si>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</si>
  <si>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</si>
  <si>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</si>
  <si>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</si>
  <si>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</si>
  <si>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</si>
  <si>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</si>
  <si>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</si>
  <si>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</si>
  <si>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</si>
  <si>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</si>
  <si>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</si>
  <si>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</si>
  <si>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</si>
  <si>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</si>
  <si>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</si>
  <si>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</si>
  <si>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</si>
  <si>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</si>
  <si>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</si>
  <si>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</si>
  <si>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</si>
  <si>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</si>
  <si>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</si>
  <si>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</si>
  <si>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</si>
  <si>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</si>
  <si>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</si>
  <si>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</si>
  <si>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</si>
  <si>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</si>
  <si>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</si>
  <si>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</si>
  <si>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</si>
  <si>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</si>
  <si>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</si>
  <si>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</si>
  <si>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</si>
  <si>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</si>
  <si>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</si>
  <si>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中央部會107年度查核情形一覽表</t>
  </si>
  <si>
    <t>地方機關107年度查核情形一覽表</t>
  </si>
  <si>
    <t>海洋委員會</t>
  </si>
  <si>
    <t>合計</t>
  </si>
  <si>
    <t>統計區間：107年5月1日~107年5月31日</t>
  </si>
  <si>
    <t>資料時間：107年6月4日13:53</t>
  </si>
  <si>
    <t>資料時間：107年6月4日13:53</t>
  </si>
  <si>
    <t>地方機關工程施工查核小組辦理107年5月份工程施工查核(含複查)件數統計表</t>
  </si>
  <si>
    <t>中央部會工程施工查核小組辦理107年5月份工程施工查核(含複查)件數統計表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</si>
</sst>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center" wrapText="1"/>
    </xf>
    <xf numFmtId="0" fontId="26" fillId="0" borderId="19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O31" sqref="O3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6.5" thickBot="1">
      <c r="A2" s="33" t="s">
        <v>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 thickTop="1">
      <c r="A3" s="35" t="s">
        <v>3</v>
      </c>
      <c r="B3" s="37" t="s">
        <v>0</v>
      </c>
      <c r="C3" s="38" t="s">
        <v>80</v>
      </c>
      <c r="D3" s="37" t="s">
        <v>4</v>
      </c>
      <c r="E3" s="39"/>
      <c r="F3" s="39"/>
      <c r="G3" s="39"/>
      <c r="H3" s="39"/>
      <c r="I3" s="39"/>
      <c r="J3" s="39"/>
      <c r="K3" s="39"/>
      <c r="L3" s="39"/>
      <c r="M3" s="40"/>
    </row>
    <row r="4" spans="1:13" ht="15" customHeight="1">
      <c r="A4" s="36"/>
      <c r="B4" s="29"/>
      <c r="C4" s="29"/>
      <c r="D4" s="28" t="s">
        <v>5</v>
      </c>
      <c r="E4" s="29"/>
      <c r="F4" s="28" t="s">
        <v>6</v>
      </c>
      <c r="G4" s="29"/>
      <c r="H4" s="28" t="s">
        <v>7</v>
      </c>
      <c r="I4" s="29"/>
      <c r="J4" s="28" t="s">
        <v>8</v>
      </c>
      <c r="K4" s="29"/>
      <c r="L4" s="28" t="s">
        <v>9</v>
      </c>
      <c r="M4" s="30"/>
    </row>
    <row r="5" spans="1:13" ht="31.5">
      <c r="A5" s="36"/>
      <c r="B5" s="29"/>
      <c r="C5" s="2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9</v>
      </c>
      <c r="D6" s="8">
        <v>0</v>
      </c>
      <c r="E6" s="9">
        <v>0</v>
      </c>
      <c r="F6" s="8">
        <v>7</v>
      </c>
      <c r="G6" s="9">
        <v>0.778</v>
      </c>
      <c r="H6" s="8">
        <v>2</v>
      </c>
      <c r="I6" s="9">
        <v>0.222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13</v>
      </c>
      <c r="D7" s="8">
        <v>0</v>
      </c>
      <c r="E7" s="9">
        <v>0</v>
      </c>
      <c r="F7" s="8">
        <v>7</v>
      </c>
      <c r="G7" s="9">
        <v>0.538</v>
      </c>
      <c r="H7" s="8">
        <v>6</v>
      </c>
      <c r="I7" s="9">
        <v>0.462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0</v>
      </c>
      <c r="D9" s="8">
        <v>0</v>
      </c>
      <c r="E9" s="8" t="s">
        <v>68</v>
      </c>
      <c r="F9" s="8">
        <v>0</v>
      </c>
      <c r="G9" s="8" t="s">
        <v>68</v>
      </c>
      <c r="H9" s="8">
        <v>0</v>
      </c>
      <c r="I9" s="8" t="s">
        <v>68</v>
      </c>
      <c r="J9" s="8">
        <v>0</v>
      </c>
      <c r="K9" s="8" t="s">
        <v>68</v>
      </c>
      <c r="L9" s="8">
        <v>0</v>
      </c>
      <c r="M9" s="8" t="s">
        <v>68</v>
      </c>
    </row>
    <row r="10" spans="1:13" ht="18" customHeight="1">
      <c r="A10" s="8">
        <v>5</v>
      </c>
      <c r="B10" s="16" t="s">
        <v>58</v>
      </c>
      <c r="C10" s="8">
        <v>3</v>
      </c>
      <c r="D10" s="8">
        <v>0</v>
      </c>
      <c r="E10" s="9">
        <v>0</v>
      </c>
      <c r="F10" s="8">
        <v>2</v>
      </c>
      <c r="G10" s="9">
        <v>0.667</v>
      </c>
      <c r="H10" s="8">
        <v>1</v>
      </c>
      <c r="I10" s="9">
        <v>0.333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2</v>
      </c>
      <c r="D11" s="8">
        <v>0</v>
      </c>
      <c r="E11" s="9">
        <v>0</v>
      </c>
      <c r="F11" s="8">
        <v>0</v>
      </c>
      <c r="G11" s="9">
        <v>0</v>
      </c>
      <c r="H11" s="8">
        <v>2</v>
      </c>
      <c r="I11" s="9">
        <v>1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1</v>
      </c>
      <c r="D12" s="8">
        <v>0</v>
      </c>
      <c r="E12" s="9">
        <v>0</v>
      </c>
      <c r="F12" s="8">
        <v>1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16" t="s">
        <v>57</v>
      </c>
      <c r="C13" s="8">
        <v>8</v>
      </c>
      <c r="D13" s="8">
        <v>0</v>
      </c>
      <c r="E13" s="9">
        <v>0</v>
      </c>
      <c r="F13" s="8">
        <v>6</v>
      </c>
      <c r="G13" s="9">
        <v>0.75</v>
      </c>
      <c r="H13" s="8">
        <v>2</v>
      </c>
      <c r="I13" s="9">
        <v>0.25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12</v>
      </c>
      <c r="D14" s="8">
        <v>0</v>
      </c>
      <c r="E14" s="9">
        <v>0</v>
      </c>
      <c r="F14" s="8">
        <v>12</v>
      </c>
      <c r="G14" s="9">
        <v>1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85</v>
      </c>
      <c r="C16" s="8">
        <v>1</v>
      </c>
      <c r="D16" s="8">
        <v>0</v>
      </c>
      <c r="E16" s="9">
        <v>0</v>
      </c>
      <c r="F16" s="8">
        <v>1</v>
      </c>
      <c r="G16" s="9">
        <v>1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</row>
    <row r="17" spans="1:13" ht="15.75" customHeight="1">
      <c r="A17" s="8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77</v>
      </c>
      <c r="C18" s="8">
        <v>2</v>
      </c>
      <c r="D18" s="8">
        <v>0</v>
      </c>
      <c r="E18" s="9">
        <v>0</v>
      </c>
      <c r="F18" s="8">
        <v>2</v>
      </c>
      <c r="G18" s="9">
        <v>1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</row>
    <row r="19" spans="1:13" ht="15" customHeight="1">
      <c r="A19" s="8">
        <v>14</v>
      </c>
      <c r="B19" s="16" t="s">
        <v>86</v>
      </c>
      <c r="C19" s="8">
        <v>2</v>
      </c>
      <c r="D19" s="8">
        <v>0</v>
      </c>
      <c r="E19" s="9">
        <v>0</v>
      </c>
      <c r="F19" s="8">
        <v>0</v>
      </c>
      <c r="G19" s="9">
        <v>0</v>
      </c>
      <c r="H19" s="8">
        <v>2</v>
      </c>
      <c r="I19" s="9">
        <v>1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87</v>
      </c>
      <c r="C20" s="8">
        <v>5</v>
      </c>
      <c r="D20" s="8">
        <v>0</v>
      </c>
      <c r="E20" s="9">
        <v>0</v>
      </c>
      <c r="F20" s="8">
        <v>4</v>
      </c>
      <c r="G20" s="9">
        <v>0.8</v>
      </c>
      <c r="H20" s="8">
        <v>1</v>
      </c>
      <c r="I20" s="9">
        <v>0.2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88</v>
      </c>
      <c r="C23" s="8">
        <v>5</v>
      </c>
      <c r="D23" s="8">
        <v>0</v>
      </c>
      <c r="E23" s="9">
        <v>0</v>
      </c>
      <c r="F23" s="8">
        <v>3</v>
      </c>
      <c r="G23" s="9">
        <v>0.6</v>
      </c>
      <c r="H23" s="8">
        <v>2</v>
      </c>
      <c r="I23" s="9">
        <v>0.4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89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2</v>
      </c>
      <c r="G25" s="9">
        <v>0.333</v>
      </c>
      <c r="H25" s="8">
        <v>4</v>
      </c>
      <c r="I25" s="9">
        <v>0.667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7</v>
      </c>
      <c r="D26" s="8">
        <v>0</v>
      </c>
      <c r="E26" s="9">
        <v>0</v>
      </c>
      <c r="F26" s="8">
        <v>7</v>
      </c>
      <c r="G26" s="9">
        <v>1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90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8" customHeight="1">
      <c r="A30" s="8">
        <v>25</v>
      </c>
      <c r="B30" s="16" t="s">
        <v>63</v>
      </c>
      <c r="C30" s="8">
        <v>3</v>
      </c>
      <c r="D30" s="8">
        <v>0</v>
      </c>
      <c r="E30" s="9">
        <v>0</v>
      </c>
      <c r="F30" s="8">
        <v>3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95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16" t="s">
        <v>91</v>
      </c>
      <c r="C32" s="8">
        <v>5</v>
      </c>
      <c r="D32" s="8">
        <v>0</v>
      </c>
      <c r="E32" s="9">
        <v>0</v>
      </c>
      <c r="F32" s="8">
        <v>3</v>
      </c>
      <c r="G32" s="9">
        <v>0.6</v>
      </c>
      <c r="H32" s="8">
        <v>2</v>
      </c>
      <c r="I32" s="9">
        <v>0.4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 customHeight="1">
      <c r="A35" s="8">
        <v>30</v>
      </c>
      <c r="B35" s="16" t="s">
        <v>79</v>
      </c>
      <c r="C35" s="8">
        <v>1</v>
      </c>
      <c r="D35" s="8">
        <v>0</v>
      </c>
      <c r="E35" s="9">
        <v>0</v>
      </c>
      <c r="F35" s="8">
        <v>0</v>
      </c>
      <c r="G35" s="9">
        <v>0</v>
      </c>
      <c r="H35" s="8">
        <v>1</v>
      </c>
      <c r="I35" s="9">
        <v>1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8</v>
      </c>
      <c r="D36" s="8">
        <v>0</v>
      </c>
      <c r="E36" s="9">
        <v>0</v>
      </c>
      <c r="F36" s="8">
        <v>7</v>
      </c>
      <c r="G36" s="9">
        <v>0.875</v>
      </c>
      <c r="H36" s="8">
        <v>1</v>
      </c>
      <c r="I36" s="9">
        <v>0.125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92</v>
      </c>
      <c r="C37" s="8">
        <v>13</v>
      </c>
      <c r="D37" s="8">
        <v>0</v>
      </c>
      <c r="E37" s="9">
        <v>0</v>
      </c>
      <c r="F37" s="8">
        <v>7</v>
      </c>
      <c r="G37" s="9">
        <v>0.538</v>
      </c>
      <c r="H37" s="8">
        <v>5</v>
      </c>
      <c r="I37" s="9">
        <v>0.385</v>
      </c>
      <c r="J37" s="8">
        <v>0</v>
      </c>
      <c r="K37" s="9">
        <v>0</v>
      </c>
      <c r="L37" s="8">
        <v>1</v>
      </c>
      <c r="M37" s="9">
        <v>0.077</v>
      </c>
    </row>
    <row r="38" spans="1:13" ht="18" customHeight="1">
      <c r="A38" s="8">
        <v>33</v>
      </c>
      <c r="B38" s="16" t="s">
        <v>59</v>
      </c>
      <c r="C38" s="8">
        <v>7</v>
      </c>
      <c r="D38" s="8">
        <v>0</v>
      </c>
      <c r="E38" s="9">
        <v>0</v>
      </c>
      <c r="F38" s="8">
        <v>3</v>
      </c>
      <c r="G38" s="9">
        <v>0.429</v>
      </c>
      <c r="H38" s="8">
        <v>4</v>
      </c>
      <c r="I38" s="9">
        <v>0.571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74</v>
      </c>
      <c r="C39" s="8">
        <v>10</v>
      </c>
      <c r="D39" s="8">
        <v>0</v>
      </c>
      <c r="E39" s="9">
        <v>0</v>
      </c>
      <c r="F39" s="8">
        <v>7</v>
      </c>
      <c r="G39" s="9">
        <v>0.7</v>
      </c>
      <c r="H39" s="8">
        <v>3</v>
      </c>
      <c r="I39" s="9">
        <v>0.3</v>
      </c>
      <c r="J39" s="8">
        <v>0</v>
      </c>
      <c r="K39" s="9">
        <v>0</v>
      </c>
      <c r="L39" s="8">
        <v>0</v>
      </c>
      <c r="M39" s="9">
        <v>0</v>
      </c>
    </row>
    <row r="40" spans="1:13" ht="15.75">
      <c r="A40" s="8">
        <v>35</v>
      </c>
      <c r="B40" s="16" t="s">
        <v>62</v>
      </c>
      <c r="C40" s="8">
        <v>8</v>
      </c>
      <c r="D40" s="8">
        <v>0</v>
      </c>
      <c r="E40" s="9">
        <v>0</v>
      </c>
      <c r="F40" s="8">
        <v>3</v>
      </c>
      <c r="G40" s="9">
        <v>0.375</v>
      </c>
      <c r="H40" s="8">
        <v>5</v>
      </c>
      <c r="I40" s="9">
        <v>0.625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17</v>
      </c>
      <c r="D41" s="8">
        <v>0</v>
      </c>
      <c r="E41" s="9">
        <v>0</v>
      </c>
      <c r="F41" s="8">
        <v>10</v>
      </c>
      <c r="G41" s="9">
        <v>0.588</v>
      </c>
      <c r="H41" s="8">
        <v>7</v>
      </c>
      <c r="I41" s="9">
        <v>0.412</v>
      </c>
      <c r="J41" s="8">
        <v>0</v>
      </c>
      <c r="K41" s="9">
        <v>0</v>
      </c>
      <c r="L41" s="8">
        <v>0</v>
      </c>
      <c r="M41" s="9">
        <v>0</v>
      </c>
    </row>
    <row r="42" spans="1:13" ht="15.75">
      <c r="A42" s="8">
        <v>37</v>
      </c>
      <c r="B42" s="16" t="s">
        <v>24</v>
      </c>
      <c r="C42" s="8">
        <v>8</v>
      </c>
      <c r="D42" s="8">
        <v>0</v>
      </c>
      <c r="E42" s="9">
        <v>0</v>
      </c>
      <c r="F42" s="8">
        <v>3</v>
      </c>
      <c r="G42" s="9">
        <v>0.375</v>
      </c>
      <c r="H42" s="8">
        <v>5</v>
      </c>
      <c r="I42" s="9">
        <v>0.625</v>
      </c>
      <c r="J42" s="8">
        <v>0</v>
      </c>
      <c r="K42" s="9">
        <v>0</v>
      </c>
      <c r="L42" s="8">
        <v>0</v>
      </c>
      <c r="M42" s="9">
        <v>0</v>
      </c>
    </row>
    <row r="43" spans="1:13" ht="15.75">
      <c r="A43" s="8">
        <v>38</v>
      </c>
      <c r="B43" s="16" t="s">
        <v>75</v>
      </c>
      <c r="C43" s="8">
        <v>5</v>
      </c>
      <c r="D43" s="8">
        <v>0</v>
      </c>
      <c r="E43" s="9">
        <v>0</v>
      </c>
      <c r="F43" s="8">
        <v>1</v>
      </c>
      <c r="G43" s="9">
        <v>0.2</v>
      </c>
      <c r="H43" s="8">
        <v>4</v>
      </c>
      <c r="I43" s="9">
        <v>0.8</v>
      </c>
      <c r="J43" s="8">
        <v>0</v>
      </c>
      <c r="K43" s="9">
        <v>0</v>
      </c>
      <c r="L43" s="8">
        <v>0</v>
      </c>
      <c r="M43" s="9">
        <v>0</v>
      </c>
    </row>
    <row r="44" spans="1:13" ht="15.75">
      <c r="A44" s="8">
        <v>39</v>
      </c>
      <c r="B44" s="16" t="s">
        <v>25</v>
      </c>
      <c r="C44" s="8">
        <v>8</v>
      </c>
      <c r="D44" s="8">
        <v>0</v>
      </c>
      <c r="E44" s="9">
        <v>0</v>
      </c>
      <c r="F44" s="8">
        <v>4</v>
      </c>
      <c r="G44" s="9">
        <v>0.5</v>
      </c>
      <c r="H44" s="8">
        <v>4</v>
      </c>
      <c r="I44" s="9">
        <v>0.5</v>
      </c>
      <c r="J44" s="8">
        <v>0</v>
      </c>
      <c r="K44" s="9">
        <v>0</v>
      </c>
      <c r="L44" s="8">
        <v>0</v>
      </c>
      <c r="M44" s="9">
        <v>0</v>
      </c>
    </row>
    <row r="45" spans="1:13" ht="15.75">
      <c r="A45" s="8">
        <v>40</v>
      </c>
      <c r="B45" s="16" t="s">
        <v>64</v>
      </c>
      <c r="C45" s="8">
        <v>9</v>
      </c>
      <c r="D45" s="8">
        <v>0</v>
      </c>
      <c r="E45" s="9">
        <v>0</v>
      </c>
      <c r="F45" s="8">
        <v>5</v>
      </c>
      <c r="G45" s="9">
        <v>0.556</v>
      </c>
      <c r="H45" s="8">
        <v>4</v>
      </c>
      <c r="I45" s="9">
        <v>0.444</v>
      </c>
      <c r="J45" s="8">
        <v>0</v>
      </c>
      <c r="K45" s="9">
        <v>0</v>
      </c>
      <c r="L45" s="8">
        <v>0</v>
      </c>
      <c r="M45" s="9">
        <v>0</v>
      </c>
    </row>
    <row r="46" spans="1:13" ht="15.75">
      <c r="A46" s="8">
        <v>41</v>
      </c>
      <c r="B46" s="16" t="s">
        <v>26</v>
      </c>
      <c r="C46" s="8">
        <v>7</v>
      </c>
      <c r="D46" s="8">
        <v>0</v>
      </c>
      <c r="E46" s="9">
        <v>0</v>
      </c>
      <c r="F46" s="8">
        <v>2</v>
      </c>
      <c r="G46" s="9">
        <v>0.286</v>
      </c>
      <c r="H46" s="8">
        <v>5</v>
      </c>
      <c r="I46" s="9">
        <v>0.714</v>
      </c>
      <c r="J46" s="8">
        <v>0</v>
      </c>
      <c r="K46" s="9">
        <v>0</v>
      </c>
      <c r="L46" s="8">
        <v>0</v>
      </c>
      <c r="M46" s="9">
        <v>0</v>
      </c>
    </row>
    <row r="47" spans="1:13" ht="15.75">
      <c r="A47" s="8">
        <v>42</v>
      </c>
      <c r="B47" s="16" t="s">
        <v>27</v>
      </c>
      <c r="C47" s="8">
        <v>8</v>
      </c>
      <c r="D47" s="8">
        <v>0</v>
      </c>
      <c r="E47" s="9">
        <v>0</v>
      </c>
      <c r="F47" s="8">
        <v>5</v>
      </c>
      <c r="G47" s="9">
        <v>0.625</v>
      </c>
      <c r="H47" s="8">
        <v>3</v>
      </c>
      <c r="I47" s="9">
        <v>0.375</v>
      </c>
      <c r="J47" s="8">
        <v>0</v>
      </c>
      <c r="K47" s="9">
        <v>0</v>
      </c>
      <c r="L47" s="8">
        <v>0</v>
      </c>
      <c r="M47" s="9">
        <v>0</v>
      </c>
    </row>
    <row r="48" spans="1:13" ht="15.75">
      <c r="A48" s="8">
        <v>43</v>
      </c>
      <c r="B48" s="16" t="s">
        <v>28</v>
      </c>
      <c r="C48" s="8">
        <v>4</v>
      </c>
      <c r="D48" s="8">
        <v>0</v>
      </c>
      <c r="E48" s="9">
        <v>0</v>
      </c>
      <c r="F48" s="8">
        <v>2</v>
      </c>
      <c r="G48" s="9">
        <v>0.5</v>
      </c>
      <c r="H48" s="8">
        <v>2</v>
      </c>
      <c r="I48" s="9">
        <v>0.5</v>
      </c>
      <c r="J48" s="8">
        <v>0</v>
      </c>
      <c r="K48" s="9">
        <v>0</v>
      </c>
      <c r="L48" s="8">
        <v>0</v>
      </c>
      <c r="M48" s="9">
        <v>0</v>
      </c>
    </row>
    <row r="49" spans="1:13" ht="15.75">
      <c r="A49" s="8">
        <v>44</v>
      </c>
      <c r="B49" s="16" t="s">
        <v>55</v>
      </c>
      <c r="C49" s="8">
        <v>7</v>
      </c>
      <c r="D49" s="8">
        <v>0</v>
      </c>
      <c r="E49" s="9">
        <v>0</v>
      </c>
      <c r="F49" s="8">
        <v>3</v>
      </c>
      <c r="G49" s="9">
        <v>0.429</v>
      </c>
      <c r="H49" s="8">
        <v>4</v>
      </c>
      <c r="I49" s="9">
        <v>0.571</v>
      </c>
      <c r="J49" s="8">
        <v>0</v>
      </c>
      <c r="K49" s="9">
        <v>0</v>
      </c>
      <c r="L49" s="8">
        <v>0</v>
      </c>
      <c r="M49" s="9">
        <v>0</v>
      </c>
    </row>
    <row r="50" spans="1:13" ht="15.75">
      <c r="A50" s="8">
        <v>45</v>
      </c>
      <c r="B50" s="16" t="s">
        <v>29</v>
      </c>
      <c r="C50" s="8">
        <v>1</v>
      </c>
      <c r="D50" s="8">
        <v>0</v>
      </c>
      <c r="E50" s="9">
        <v>0</v>
      </c>
      <c r="F50" s="8">
        <v>0</v>
      </c>
      <c r="G50" s="9">
        <v>0</v>
      </c>
      <c r="H50" s="8">
        <v>1</v>
      </c>
      <c r="I50" s="9">
        <v>1</v>
      </c>
      <c r="J50" s="8">
        <v>0</v>
      </c>
      <c r="K50" s="9">
        <v>0</v>
      </c>
      <c r="L50" s="8">
        <v>0</v>
      </c>
      <c r="M50" s="9">
        <v>0</v>
      </c>
    </row>
    <row r="51" spans="1:13" ht="15.75">
      <c r="A51" s="8">
        <v>46</v>
      </c>
      <c r="B51" s="16" t="s">
        <v>30</v>
      </c>
      <c r="C51" s="8">
        <v>8</v>
      </c>
      <c r="D51" s="8">
        <v>0</v>
      </c>
      <c r="E51" s="9">
        <v>0</v>
      </c>
      <c r="F51" s="8">
        <v>3</v>
      </c>
      <c r="G51" s="9">
        <v>0.375</v>
      </c>
      <c r="H51" s="8">
        <v>5</v>
      </c>
      <c r="I51" s="9">
        <v>0.625</v>
      </c>
      <c r="J51" s="8">
        <v>0</v>
      </c>
      <c r="K51" s="9">
        <v>0</v>
      </c>
      <c r="L51" s="8">
        <v>0</v>
      </c>
      <c r="M51" s="9">
        <v>0</v>
      </c>
    </row>
    <row r="52" spans="1:13" ht="15.75">
      <c r="A52" s="8">
        <v>47</v>
      </c>
      <c r="B52" s="16" t="s">
        <v>65</v>
      </c>
      <c r="C52" s="8">
        <v>4</v>
      </c>
      <c r="D52" s="8">
        <v>0</v>
      </c>
      <c r="E52" s="9">
        <v>0</v>
      </c>
      <c r="F52" s="8">
        <v>4</v>
      </c>
      <c r="G52" s="9">
        <v>1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</row>
    <row r="53" spans="1:13" ht="15.75">
      <c r="A53" s="8">
        <v>48</v>
      </c>
      <c r="B53" s="16" t="s">
        <v>31</v>
      </c>
      <c r="C53" s="8">
        <v>4</v>
      </c>
      <c r="D53" s="8">
        <v>0</v>
      </c>
      <c r="E53" s="9">
        <v>0</v>
      </c>
      <c r="F53" s="8">
        <v>2</v>
      </c>
      <c r="G53" s="9">
        <v>0.5</v>
      </c>
      <c r="H53" s="8">
        <v>2</v>
      </c>
      <c r="I53" s="9">
        <v>0.5</v>
      </c>
      <c r="J53" s="8">
        <v>0</v>
      </c>
      <c r="K53" s="9">
        <v>0</v>
      </c>
      <c r="L53" s="8">
        <v>0</v>
      </c>
      <c r="M53" s="9">
        <v>0</v>
      </c>
    </row>
    <row r="54" spans="1:13" ht="15.75">
      <c r="A54" s="8">
        <v>49</v>
      </c>
      <c r="B54" s="16" t="s">
        <v>32</v>
      </c>
      <c r="C54" s="8">
        <v>4</v>
      </c>
      <c r="D54" s="8">
        <v>0</v>
      </c>
      <c r="E54" s="9">
        <v>0</v>
      </c>
      <c r="F54" s="8">
        <v>2</v>
      </c>
      <c r="G54" s="9">
        <v>0.5</v>
      </c>
      <c r="H54" s="8">
        <v>2</v>
      </c>
      <c r="I54" s="9">
        <v>0.5</v>
      </c>
      <c r="J54" s="8">
        <v>0</v>
      </c>
      <c r="K54" s="9">
        <v>0</v>
      </c>
      <c r="L54" s="8">
        <v>0</v>
      </c>
      <c r="M54" s="9">
        <v>0</v>
      </c>
    </row>
    <row r="55" spans="1:13" ht="15.75">
      <c r="A55" s="8">
        <v>50</v>
      </c>
      <c r="B55" s="16" t="s">
        <v>33</v>
      </c>
      <c r="C55" s="8">
        <v>2</v>
      </c>
      <c r="D55" s="8">
        <v>0</v>
      </c>
      <c r="E55" s="9">
        <v>0</v>
      </c>
      <c r="F55" s="8">
        <v>1</v>
      </c>
      <c r="G55" s="9">
        <v>0.5</v>
      </c>
      <c r="H55" s="8">
        <v>1</v>
      </c>
      <c r="I55" s="9">
        <v>0.5</v>
      </c>
      <c r="J55" s="8">
        <v>0</v>
      </c>
      <c r="K55" s="9">
        <v>0</v>
      </c>
      <c r="L55" s="8">
        <v>0</v>
      </c>
      <c r="M55" s="9">
        <v>0</v>
      </c>
    </row>
    <row r="56" spans="1:13" ht="15.75">
      <c r="A56" s="8">
        <v>51</v>
      </c>
      <c r="B56" s="16" t="s">
        <v>61</v>
      </c>
      <c r="C56" s="8">
        <v>9</v>
      </c>
      <c r="D56" s="8">
        <v>0</v>
      </c>
      <c r="E56" s="9">
        <v>0</v>
      </c>
      <c r="F56" s="8">
        <v>5</v>
      </c>
      <c r="G56" s="9">
        <v>0.556</v>
      </c>
      <c r="H56" s="8">
        <v>3</v>
      </c>
      <c r="I56" s="9">
        <v>0.333</v>
      </c>
      <c r="J56" s="8">
        <v>0</v>
      </c>
      <c r="K56" s="9">
        <v>0</v>
      </c>
      <c r="L56" s="8">
        <v>1</v>
      </c>
      <c r="M56" s="9">
        <v>0.111</v>
      </c>
    </row>
    <row r="57" spans="1:13" ht="15.75" customHeight="1">
      <c r="A57" s="8">
        <v>52</v>
      </c>
      <c r="B57" s="16" t="s">
        <v>34</v>
      </c>
      <c r="C57" s="8">
        <v>2</v>
      </c>
      <c r="D57" s="8">
        <v>0</v>
      </c>
      <c r="E57" s="9">
        <v>0</v>
      </c>
      <c r="F57" s="8">
        <v>0</v>
      </c>
      <c r="G57" s="9">
        <v>0</v>
      </c>
      <c r="H57" s="8">
        <v>2</v>
      </c>
      <c r="I57" s="9">
        <v>1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50" t="s">
        <v>96</v>
      </c>
      <c r="B58" s="51"/>
      <c r="C58" s="8">
        <v>238</v>
      </c>
      <c r="D58" s="8">
        <v>0</v>
      </c>
      <c r="E58" s="9">
        <v>0</v>
      </c>
      <c r="F58" s="8">
        <v>139</v>
      </c>
      <c r="G58" s="9">
        <v>0.584</v>
      </c>
      <c r="H58" s="8">
        <v>97</v>
      </c>
      <c r="I58" s="9">
        <v>0.408</v>
      </c>
      <c r="J58" s="8">
        <v>0</v>
      </c>
      <c r="K58" s="9">
        <v>0</v>
      </c>
      <c r="L58" s="8">
        <v>2</v>
      </c>
      <c r="M58" s="9">
        <v>0.008</v>
      </c>
    </row>
  </sheetData>
  <sheetProtection/>
  <mergeCells count="12">
    <mergeCell ref="H4:I4"/>
    <mergeCell ref="A58:B58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31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1" t="s">
        <v>3</v>
      </c>
      <c r="B3" s="41" t="s">
        <v>0</v>
      </c>
      <c r="C3" s="41" t="s">
        <v>10</v>
      </c>
      <c r="D3" s="41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2"/>
      <c r="B4" s="42"/>
      <c r="C4" s="42"/>
      <c r="D4" s="41" t="s">
        <v>5</v>
      </c>
      <c r="E4" s="42"/>
      <c r="F4" s="41" t="s">
        <v>6</v>
      </c>
      <c r="G4" s="42"/>
      <c r="H4" s="41" t="s">
        <v>7</v>
      </c>
      <c r="I4" s="42"/>
      <c r="J4" s="41" t="s">
        <v>8</v>
      </c>
      <c r="K4" s="42"/>
      <c r="L4" s="41" t="s">
        <v>9</v>
      </c>
      <c r="M4" s="42"/>
    </row>
    <row r="5" spans="1:13" ht="31.5">
      <c r="A5" s="42"/>
      <c r="B5" s="42"/>
      <c r="C5" s="42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5.75">
      <c r="A6" s="23">
        <v>1</v>
      </c>
      <c r="B6" s="16" t="s">
        <v>23</v>
      </c>
      <c r="C6" s="8">
        <v>9</v>
      </c>
      <c r="D6" s="8">
        <v>0</v>
      </c>
      <c r="E6" s="9">
        <v>0</v>
      </c>
      <c r="F6" s="8">
        <v>7</v>
      </c>
      <c r="G6" s="9">
        <v>0.778</v>
      </c>
      <c r="H6" s="8">
        <v>2</v>
      </c>
      <c r="I6" s="9">
        <v>0.222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3">
        <v>2</v>
      </c>
      <c r="B7" s="16" t="s">
        <v>1</v>
      </c>
      <c r="C7" s="8">
        <v>13</v>
      </c>
      <c r="D7" s="8">
        <v>0</v>
      </c>
      <c r="E7" s="9">
        <v>0</v>
      </c>
      <c r="F7" s="8">
        <v>7</v>
      </c>
      <c r="G7" s="9">
        <v>0.538</v>
      </c>
      <c r="H7" s="8">
        <v>6</v>
      </c>
      <c r="I7" s="9">
        <v>0.462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3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3">
        <v>4</v>
      </c>
      <c r="B9" s="16" t="s">
        <v>21</v>
      </c>
      <c r="C9" s="8">
        <v>0</v>
      </c>
      <c r="D9" s="8">
        <v>0</v>
      </c>
      <c r="E9" s="8" t="s">
        <v>68</v>
      </c>
      <c r="F9" s="8">
        <v>0</v>
      </c>
      <c r="G9" s="8" t="s">
        <v>68</v>
      </c>
      <c r="H9" s="8">
        <v>0</v>
      </c>
      <c r="I9" s="8" t="s">
        <v>68</v>
      </c>
      <c r="J9" s="8">
        <v>0</v>
      </c>
      <c r="K9" s="8" t="s">
        <v>68</v>
      </c>
      <c r="L9" s="8">
        <v>0</v>
      </c>
      <c r="M9" s="8" t="s">
        <v>68</v>
      </c>
    </row>
    <row r="10" spans="1:13" ht="18" customHeight="1">
      <c r="A10" s="23">
        <v>5</v>
      </c>
      <c r="B10" s="16" t="s">
        <v>58</v>
      </c>
      <c r="C10" s="8">
        <v>3</v>
      </c>
      <c r="D10" s="8">
        <v>0</v>
      </c>
      <c r="E10" s="9">
        <v>0</v>
      </c>
      <c r="F10" s="8">
        <v>2</v>
      </c>
      <c r="G10" s="9">
        <v>0.667</v>
      </c>
      <c r="H10" s="8">
        <v>1</v>
      </c>
      <c r="I10" s="9">
        <v>0.333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3">
        <v>6</v>
      </c>
      <c r="B11" s="16" t="s">
        <v>60</v>
      </c>
      <c r="C11" s="8">
        <v>2</v>
      </c>
      <c r="D11" s="8">
        <v>0</v>
      </c>
      <c r="E11" s="9">
        <v>0</v>
      </c>
      <c r="F11" s="8">
        <v>0</v>
      </c>
      <c r="G11" s="9">
        <v>0</v>
      </c>
      <c r="H11" s="8">
        <v>2</v>
      </c>
      <c r="I11" s="9">
        <v>1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3">
        <v>7</v>
      </c>
      <c r="B12" s="16" t="s">
        <v>66</v>
      </c>
      <c r="C12" s="8">
        <v>1</v>
      </c>
      <c r="D12" s="8">
        <v>0</v>
      </c>
      <c r="E12" s="9">
        <v>0</v>
      </c>
      <c r="F12" s="8">
        <v>1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3">
        <v>8</v>
      </c>
      <c r="B13" s="16" t="s">
        <v>57</v>
      </c>
      <c r="C13" s="8">
        <v>8</v>
      </c>
      <c r="D13" s="8">
        <v>0</v>
      </c>
      <c r="E13" s="9">
        <v>0</v>
      </c>
      <c r="F13" s="8">
        <v>6</v>
      </c>
      <c r="G13" s="9">
        <v>0.75</v>
      </c>
      <c r="H13" s="8">
        <v>2</v>
      </c>
      <c r="I13" s="9">
        <v>0.25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3">
        <v>9</v>
      </c>
      <c r="B14" s="16" t="s">
        <v>2</v>
      </c>
      <c r="C14" s="8">
        <v>12</v>
      </c>
      <c r="D14" s="8">
        <v>0</v>
      </c>
      <c r="E14" s="9">
        <v>0</v>
      </c>
      <c r="F14" s="8">
        <v>12</v>
      </c>
      <c r="G14" s="9">
        <v>1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3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3">
        <v>11</v>
      </c>
      <c r="B16" s="16" t="s">
        <v>85</v>
      </c>
      <c r="C16" s="8">
        <v>1</v>
      </c>
      <c r="D16" s="8">
        <v>0</v>
      </c>
      <c r="E16" s="9">
        <v>0</v>
      </c>
      <c r="F16" s="8">
        <v>1</v>
      </c>
      <c r="G16" s="9">
        <v>1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3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>
      <c r="A18" s="23">
        <v>13</v>
      </c>
      <c r="B18" s="16" t="s">
        <v>77</v>
      </c>
      <c r="C18" s="8">
        <v>2</v>
      </c>
      <c r="D18" s="8">
        <v>0</v>
      </c>
      <c r="E18" s="9">
        <v>0</v>
      </c>
      <c r="F18" s="8">
        <v>2</v>
      </c>
      <c r="G18" s="9">
        <v>1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</row>
    <row r="19" spans="1:13" ht="15.75">
      <c r="A19" s="23">
        <v>14</v>
      </c>
      <c r="B19" s="16" t="s">
        <v>86</v>
      </c>
      <c r="C19" s="8">
        <v>2</v>
      </c>
      <c r="D19" s="8">
        <v>0</v>
      </c>
      <c r="E19" s="9">
        <v>0</v>
      </c>
      <c r="F19" s="8">
        <v>0</v>
      </c>
      <c r="G19" s="9">
        <v>0</v>
      </c>
      <c r="H19" s="8">
        <v>2</v>
      </c>
      <c r="I19" s="9">
        <v>1</v>
      </c>
      <c r="J19" s="8">
        <v>0</v>
      </c>
      <c r="K19" s="9">
        <v>0</v>
      </c>
      <c r="L19" s="8">
        <v>0</v>
      </c>
      <c r="M19" s="9">
        <v>0</v>
      </c>
    </row>
    <row r="20" spans="1:13" ht="15.75">
      <c r="A20" s="23">
        <v>15</v>
      </c>
      <c r="B20" s="16" t="s">
        <v>87</v>
      </c>
      <c r="C20" s="8">
        <v>5</v>
      </c>
      <c r="D20" s="8">
        <v>0</v>
      </c>
      <c r="E20" s="9">
        <v>0</v>
      </c>
      <c r="F20" s="8">
        <v>4</v>
      </c>
      <c r="G20" s="9">
        <v>0.8</v>
      </c>
      <c r="H20" s="8">
        <v>1</v>
      </c>
      <c r="I20" s="9">
        <v>0.2</v>
      </c>
      <c r="J20" s="8">
        <v>0</v>
      </c>
      <c r="K20" s="9">
        <v>0</v>
      </c>
      <c r="L20" s="8">
        <v>0</v>
      </c>
      <c r="M20" s="9">
        <v>0</v>
      </c>
    </row>
    <row r="21" spans="1:13" ht="15.75">
      <c r="A21" s="23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5.75">
      <c r="A22" s="23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3">
        <v>18</v>
      </c>
      <c r="B23" s="16" t="s">
        <v>88</v>
      </c>
      <c r="C23" s="8">
        <v>5</v>
      </c>
      <c r="D23" s="8">
        <v>0</v>
      </c>
      <c r="E23" s="9">
        <v>0</v>
      </c>
      <c r="F23" s="8">
        <v>3</v>
      </c>
      <c r="G23" s="9">
        <v>0.6</v>
      </c>
      <c r="H23" s="8">
        <v>2</v>
      </c>
      <c r="I23" s="9">
        <v>0.4</v>
      </c>
      <c r="J23" s="8">
        <v>0</v>
      </c>
      <c r="K23" s="9">
        <v>0</v>
      </c>
      <c r="L23" s="8">
        <v>0</v>
      </c>
      <c r="M23" s="9">
        <v>0</v>
      </c>
    </row>
    <row r="24" spans="1:13" ht="15.75">
      <c r="A24" s="23">
        <v>19</v>
      </c>
      <c r="B24" s="16" t="s">
        <v>89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5.75">
      <c r="A25" s="23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2</v>
      </c>
      <c r="G25" s="9">
        <v>0.333</v>
      </c>
      <c r="H25" s="8">
        <v>4</v>
      </c>
      <c r="I25" s="9">
        <v>0.667</v>
      </c>
      <c r="J25" s="8">
        <v>0</v>
      </c>
      <c r="K25" s="9">
        <v>0</v>
      </c>
      <c r="L25" s="8">
        <v>0</v>
      </c>
      <c r="M25" s="9">
        <v>0</v>
      </c>
    </row>
    <row r="26" spans="1:13" ht="15.75">
      <c r="A26" s="23">
        <v>21</v>
      </c>
      <c r="B26" s="16" t="s">
        <v>22</v>
      </c>
      <c r="C26" s="8">
        <v>7</v>
      </c>
      <c r="D26" s="8">
        <v>0</v>
      </c>
      <c r="E26" s="9">
        <v>0</v>
      </c>
      <c r="F26" s="8">
        <v>7</v>
      </c>
      <c r="G26" s="9">
        <v>1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</row>
    <row r="27" spans="1:13" ht="15.75">
      <c r="A27" s="23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5.75">
      <c r="A28" s="23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>
      <c r="A29" s="23">
        <v>24</v>
      </c>
      <c r="B29" s="16" t="s">
        <v>90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5.75">
      <c r="A30" s="23">
        <v>25</v>
      </c>
      <c r="B30" s="16" t="s">
        <v>63</v>
      </c>
      <c r="C30" s="8">
        <v>3</v>
      </c>
      <c r="D30" s="8">
        <v>0</v>
      </c>
      <c r="E30" s="9">
        <v>0</v>
      </c>
      <c r="F30" s="8">
        <v>3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5.75">
      <c r="A31" s="23">
        <v>26</v>
      </c>
      <c r="B31" s="16" t="s">
        <v>95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5.75">
      <c r="A32" s="23">
        <v>27</v>
      </c>
      <c r="B32" s="16" t="s">
        <v>91</v>
      </c>
      <c r="C32" s="8">
        <v>5</v>
      </c>
      <c r="D32" s="8">
        <v>0</v>
      </c>
      <c r="E32" s="9">
        <v>0</v>
      </c>
      <c r="F32" s="8">
        <v>3</v>
      </c>
      <c r="G32" s="9">
        <v>0.6</v>
      </c>
      <c r="H32" s="8">
        <v>2</v>
      </c>
      <c r="I32" s="9">
        <v>0.4</v>
      </c>
      <c r="J32" s="8">
        <v>0</v>
      </c>
      <c r="K32" s="9">
        <v>0</v>
      </c>
      <c r="L32" s="8">
        <v>0</v>
      </c>
      <c r="M32" s="9">
        <v>0</v>
      </c>
    </row>
    <row r="33" spans="1:13" ht="15.75">
      <c r="A33" s="23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5.75">
      <c r="A34" s="23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>
      <c r="A35" s="23">
        <v>30</v>
      </c>
      <c r="B35" s="16" t="s">
        <v>79</v>
      </c>
      <c r="C35" s="8">
        <v>1</v>
      </c>
      <c r="D35" s="8">
        <v>0</v>
      </c>
      <c r="E35" s="9">
        <v>0</v>
      </c>
      <c r="F35" s="8">
        <v>0</v>
      </c>
      <c r="G35" s="9">
        <v>0</v>
      </c>
      <c r="H35" s="8">
        <v>1</v>
      </c>
      <c r="I35" s="9">
        <v>1</v>
      </c>
      <c r="J35" s="8">
        <v>0</v>
      </c>
      <c r="K35" s="9">
        <v>0</v>
      </c>
      <c r="L35" s="8">
        <v>0</v>
      </c>
      <c r="M35" s="9">
        <v>0</v>
      </c>
    </row>
    <row r="36" spans="1:13" ht="15.75">
      <c r="A36" s="21"/>
      <c r="B36" s="24" t="s">
        <v>83</v>
      </c>
      <c r="C36" s="10">
        <f>SUM(C6:C35)</f>
        <v>85</v>
      </c>
      <c r="D36" s="10">
        <f>SUM(D6:D35)</f>
        <v>0</v>
      </c>
      <c r="E36" s="11">
        <f>D36/C36</f>
        <v>0</v>
      </c>
      <c r="F36" s="10">
        <f>SUM(F6:F35)</f>
        <v>60</v>
      </c>
      <c r="G36" s="11">
        <f>F36/C36</f>
        <v>0.7058823529411765</v>
      </c>
      <c r="H36" s="10">
        <f>SUM(H6:H35)</f>
        <v>25</v>
      </c>
      <c r="I36" s="11">
        <f>H36/C36</f>
        <v>0.29411764705882354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31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15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1" t="s">
        <v>3</v>
      </c>
      <c r="B3" s="41" t="s">
        <v>0</v>
      </c>
      <c r="C3" s="41" t="s">
        <v>10</v>
      </c>
      <c r="D3" s="41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2"/>
      <c r="B4" s="42"/>
      <c r="C4" s="42"/>
      <c r="D4" s="41" t="s">
        <v>5</v>
      </c>
      <c r="E4" s="42"/>
      <c r="F4" s="41" t="s">
        <v>6</v>
      </c>
      <c r="G4" s="42"/>
      <c r="H4" s="41" t="s">
        <v>7</v>
      </c>
      <c r="I4" s="42"/>
      <c r="J4" s="41" t="s">
        <v>8</v>
      </c>
      <c r="K4" s="42"/>
      <c r="L4" s="41" t="s">
        <v>9</v>
      </c>
      <c r="M4" s="42"/>
    </row>
    <row r="5" spans="1:13" ht="31.5">
      <c r="A5" s="42"/>
      <c r="B5" s="42"/>
      <c r="C5" s="42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5">
        <v>1</v>
      </c>
      <c r="B6" s="16" t="s">
        <v>35</v>
      </c>
      <c r="C6" s="8">
        <v>8</v>
      </c>
      <c r="D6" s="8">
        <v>0</v>
      </c>
      <c r="E6" s="9">
        <v>0</v>
      </c>
      <c r="F6" s="8">
        <v>7</v>
      </c>
      <c r="G6" s="9">
        <v>0.875</v>
      </c>
      <c r="H6" s="8">
        <v>1</v>
      </c>
      <c r="I6" s="9">
        <v>0.125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5">
        <v>2</v>
      </c>
      <c r="B7" s="16" t="s">
        <v>92</v>
      </c>
      <c r="C7" s="8">
        <v>13</v>
      </c>
      <c r="D7" s="8">
        <v>0</v>
      </c>
      <c r="E7" s="9">
        <v>0</v>
      </c>
      <c r="F7" s="8">
        <v>7</v>
      </c>
      <c r="G7" s="9">
        <v>0.538</v>
      </c>
      <c r="H7" s="8">
        <v>5</v>
      </c>
      <c r="I7" s="9">
        <v>0.385</v>
      </c>
      <c r="J7" s="8">
        <v>0</v>
      </c>
      <c r="K7" s="9">
        <v>0</v>
      </c>
      <c r="L7" s="8">
        <v>1</v>
      </c>
      <c r="M7" s="9">
        <v>0.077</v>
      </c>
    </row>
    <row r="8" spans="1:13" ht="18" customHeight="1">
      <c r="A8" s="25">
        <v>3</v>
      </c>
      <c r="B8" s="16" t="s">
        <v>59</v>
      </c>
      <c r="C8" s="8">
        <v>7</v>
      </c>
      <c r="D8" s="8">
        <v>0</v>
      </c>
      <c r="E8" s="9">
        <v>0</v>
      </c>
      <c r="F8" s="8">
        <v>3</v>
      </c>
      <c r="G8" s="9">
        <v>0.429</v>
      </c>
      <c r="H8" s="8">
        <v>4</v>
      </c>
      <c r="I8" s="9">
        <v>0.571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5">
        <v>4</v>
      </c>
      <c r="B9" s="16" t="s">
        <v>74</v>
      </c>
      <c r="C9" s="8">
        <v>10</v>
      </c>
      <c r="D9" s="8">
        <v>0</v>
      </c>
      <c r="E9" s="9">
        <v>0</v>
      </c>
      <c r="F9" s="8">
        <v>7</v>
      </c>
      <c r="G9" s="9">
        <v>0.7</v>
      </c>
      <c r="H9" s="8">
        <v>3</v>
      </c>
      <c r="I9" s="9">
        <v>0.3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5">
        <v>5</v>
      </c>
      <c r="B10" s="16" t="s">
        <v>62</v>
      </c>
      <c r="C10" s="8">
        <v>8</v>
      </c>
      <c r="D10" s="8">
        <v>0</v>
      </c>
      <c r="E10" s="9">
        <v>0</v>
      </c>
      <c r="F10" s="8">
        <v>3</v>
      </c>
      <c r="G10" s="9">
        <v>0.375</v>
      </c>
      <c r="H10" s="8">
        <v>5</v>
      </c>
      <c r="I10" s="9">
        <v>0.625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5">
        <v>6</v>
      </c>
      <c r="B11" s="16" t="s">
        <v>52</v>
      </c>
      <c r="C11" s="8">
        <v>17</v>
      </c>
      <c r="D11" s="8">
        <v>0</v>
      </c>
      <c r="E11" s="9">
        <v>0</v>
      </c>
      <c r="F11" s="8">
        <v>10</v>
      </c>
      <c r="G11" s="9">
        <v>0.588</v>
      </c>
      <c r="H11" s="8">
        <v>7</v>
      </c>
      <c r="I11" s="9">
        <v>0.412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5">
        <v>7</v>
      </c>
      <c r="B12" s="16" t="s">
        <v>24</v>
      </c>
      <c r="C12" s="8">
        <v>8</v>
      </c>
      <c r="D12" s="8">
        <v>0</v>
      </c>
      <c r="E12" s="9">
        <v>0</v>
      </c>
      <c r="F12" s="8">
        <v>3</v>
      </c>
      <c r="G12" s="9">
        <v>0.375</v>
      </c>
      <c r="H12" s="8">
        <v>5</v>
      </c>
      <c r="I12" s="9">
        <v>0.625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5">
        <v>8</v>
      </c>
      <c r="B13" s="16" t="s">
        <v>75</v>
      </c>
      <c r="C13" s="8">
        <v>5</v>
      </c>
      <c r="D13" s="8">
        <v>0</v>
      </c>
      <c r="E13" s="9">
        <v>0</v>
      </c>
      <c r="F13" s="8">
        <v>1</v>
      </c>
      <c r="G13" s="9">
        <v>0.2</v>
      </c>
      <c r="H13" s="8">
        <v>4</v>
      </c>
      <c r="I13" s="9">
        <v>0.8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5">
        <v>9</v>
      </c>
      <c r="B14" s="16" t="s">
        <v>25</v>
      </c>
      <c r="C14" s="8">
        <v>8</v>
      </c>
      <c r="D14" s="8">
        <v>0</v>
      </c>
      <c r="E14" s="9">
        <v>0</v>
      </c>
      <c r="F14" s="8">
        <v>4</v>
      </c>
      <c r="G14" s="9">
        <v>0.5</v>
      </c>
      <c r="H14" s="8">
        <v>4</v>
      </c>
      <c r="I14" s="9">
        <v>0.5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5">
        <v>10</v>
      </c>
      <c r="B15" s="16" t="s">
        <v>64</v>
      </c>
      <c r="C15" s="8">
        <v>9</v>
      </c>
      <c r="D15" s="8">
        <v>0</v>
      </c>
      <c r="E15" s="9">
        <v>0</v>
      </c>
      <c r="F15" s="8">
        <v>5</v>
      </c>
      <c r="G15" s="9">
        <v>0.556</v>
      </c>
      <c r="H15" s="8">
        <v>4</v>
      </c>
      <c r="I15" s="9">
        <v>0.444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25">
        <v>11</v>
      </c>
      <c r="B16" s="16" t="s">
        <v>26</v>
      </c>
      <c r="C16" s="8">
        <v>7</v>
      </c>
      <c r="D16" s="8">
        <v>0</v>
      </c>
      <c r="E16" s="9">
        <v>0</v>
      </c>
      <c r="F16" s="8">
        <v>2</v>
      </c>
      <c r="G16" s="9">
        <v>0.286</v>
      </c>
      <c r="H16" s="8">
        <v>5</v>
      </c>
      <c r="I16" s="9">
        <v>0.714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5">
        <v>12</v>
      </c>
      <c r="B17" s="16" t="s">
        <v>27</v>
      </c>
      <c r="C17" s="8">
        <v>8</v>
      </c>
      <c r="D17" s="8">
        <v>0</v>
      </c>
      <c r="E17" s="9">
        <v>0</v>
      </c>
      <c r="F17" s="8">
        <v>5</v>
      </c>
      <c r="G17" s="9">
        <v>0.625</v>
      </c>
      <c r="H17" s="8">
        <v>3</v>
      </c>
      <c r="I17" s="9">
        <v>0.375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5">
        <v>13</v>
      </c>
      <c r="B18" s="16" t="s">
        <v>28</v>
      </c>
      <c r="C18" s="8">
        <v>4</v>
      </c>
      <c r="D18" s="8">
        <v>0</v>
      </c>
      <c r="E18" s="9">
        <v>0</v>
      </c>
      <c r="F18" s="8">
        <v>2</v>
      </c>
      <c r="G18" s="9">
        <v>0.5</v>
      </c>
      <c r="H18" s="8">
        <v>2</v>
      </c>
      <c r="I18" s="9">
        <v>0.5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5">
        <v>14</v>
      </c>
      <c r="B19" s="16" t="s">
        <v>55</v>
      </c>
      <c r="C19" s="8">
        <v>7</v>
      </c>
      <c r="D19" s="8">
        <v>0</v>
      </c>
      <c r="E19" s="9">
        <v>0</v>
      </c>
      <c r="F19" s="8">
        <v>3</v>
      </c>
      <c r="G19" s="9">
        <v>0.429</v>
      </c>
      <c r="H19" s="8">
        <v>4</v>
      </c>
      <c r="I19" s="9">
        <v>0.571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5">
        <v>15</v>
      </c>
      <c r="B20" s="16" t="s">
        <v>29</v>
      </c>
      <c r="C20" s="8">
        <v>1</v>
      </c>
      <c r="D20" s="8">
        <v>0</v>
      </c>
      <c r="E20" s="9">
        <v>0</v>
      </c>
      <c r="F20" s="8">
        <v>0</v>
      </c>
      <c r="G20" s="9">
        <v>0</v>
      </c>
      <c r="H20" s="8">
        <v>1</v>
      </c>
      <c r="I20" s="9">
        <v>1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25">
        <v>16</v>
      </c>
      <c r="B21" s="16" t="s">
        <v>30</v>
      </c>
      <c r="C21" s="8">
        <v>8</v>
      </c>
      <c r="D21" s="8">
        <v>0</v>
      </c>
      <c r="E21" s="9">
        <v>0</v>
      </c>
      <c r="F21" s="8">
        <v>3</v>
      </c>
      <c r="G21" s="9">
        <v>0.375</v>
      </c>
      <c r="H21" s="8">
        <v>5</v>
      </c>
      <c r="I21" s="9">
        <v>0.625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5">
        <v>17</v>
      </c>
      <c r="B22" s="16" t="s">
        <v>65</v>
      </c>
      <c r="C22" s="8">
        <v>4</v>
      </c>
      <c r="D22" s="8">
        <v>0</v>
      </c>
      <c r="E22" s="9">
        <v>0</v>
      </c>
      <c r="F22" s="8">
        <v>4</v>
      </c>
      <c r="G22" s="9">
        <v>1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5">
        <v>18</v>
      </c>
      <c r="B23" s="16" t="s">
        <v>31</v>
      </c>
      <c r="C23" s="8">
        <v>4</v>
      </c>
      <c r="D23" s="8">
        <v>0</v>
      </c>
      <c r="E23" s="9">
        <v>0</v>
      </c>
      <c r="F23" s="8">
        <v>2</v>
      </c>
      <c r="G23" s="9">
        <v>0.5</v>
      </c>
      <c r="H23" s="8">
        <v>2</v>
      </c>
      <c r="I23" s="9">
        <v>0.5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5">
        <v>19</v>
      </c>
      <c r="B24" s="16" t="s">
        <v>32</v>
      </c>
      <c r="C24" s="8">
        <v>4</v>
      </c>
      <c r="D24" s="8">
        <v>0</v>
      </c>
      <c r="E24" s="9">
        <v>0</v>
      </c>
      <c r="F24" s="8">
        <v>2</v>
      </c>
      <c r="G24" s="9">
        <v>0.5</v>
      </c>
      <c r="H24" s="8">
        <v>2</v>
      </c>
      <c r="I24" s="9">
        <v>0.5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5">
        <v>20</v>
      </c>
      <c r="B25" s="16" t="s">
        <v>33</v>
      </c>
      <c r="C25" s="8">
        <v>2</v>
      </c>
      <c r="D25" s="8">
        <v>0</v>
      </c>
      <c r="E25" s="9">
        <v>0</v>
      </c>
      <c r="F25" s="8">
        <v>1</v>
      </c>
      <c r="G25" s="9">
        <v>0.5</v>
      </c>
      <c r="H25" s="8">
        <v>1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5">
        <v>21</v>
      </c>
      <c r="B26" s="16" t="s">
        <v>61</v>
      </c>
      <c r="C26" s="8">
        <v>9</v>
      </c>
      <c r="D26" s="8">
        <v>0</v>
      </c>
      <c r="E26" s="9">
        <v>0</v>
      </c>
      <c r="F26" s="8">
        <v>5</v>
      </c>
      <c r="G26" s="9">
        <v>0.556</v>
      </c>
      <c r="H26" s="8">
        <v>3</v>
      </c>
      <c r="I26" s="9">
        <v>0.333</v>
      </c>
      <c r="J26" s="8">
        <v>0</v>
      </c>
      <c r="K26" s="9">
        <v>0</v>
      </c>
      <c r="L26" s="8">
        <v>1</v>
      </c>
      <c r="M26" s="9">
        <v>0.111</v>
      </c>
    </row>
    <row r="27" spans="1:13" ht="15" customHeight="1">
      <c r="A27" s="25">
        <v>22</v>
      </c>
      <c r="B27" s="16" t="s">
        <v>34</v>
      </c>
      <c r="C27" s="8">
        <v>2</v>
      </c>
      <c r="D27" s="8">
        <v>0</v>
      </c>
      <c r="E27" s="9">
        <v>0</v>
      </c>
      <c r="F27" s="8">
        <v>0</v>
      </c>
      <c r="G27" s="9">
        <v>0</v>
      </c>
      <c r="H27" s="8">
        <v>2</v>
      </c>
      <c r="I27" s="9">
        <v>1</v>
      </c>
      <c r="J27" s="8">
        <v>0</v>
      </c>
      <c r="K27" s="9">
        <v>0</v>
      </c>
      <c r="L27" s="8">
        <v>0</v>
      </c>
      <c r="M27" s="9">
        <v>0</v>
      </c>
    </row>
    <row r="28" spans="1:13" ht="15.75">
      <c r="A28" s="26"/>
      <c r="B28" s="27" t="s">
        <v>76</v>
      </c>
      <c r="C28" s="19">
        <f>SUM(C6:C27)</f>
        <v>153</v>
      </c>
      <c r="D28" s="19">
        <f>SUM(D6:D27)</f>
        <v>0</v>
      </c>
      <c r="E28" s="17">
        <f>SUM(E6:E27)</f>
        <v>0</v>
      </c>
      <c r="F28" s="19">
        <f>SUM(F6:F27)</f>
        <v>79</v>
      </c>
      <c r="G28" s="17">
        <f>F28/C28</f>
        <v>0.5163398692810458</v>
      </c>
      <c r="H28" s="19">
        <f>SUM(H6:H27)</f>
        <v>72</v>
      </c>
      <c r="I28" s="17">
        <f>H28/C28</f>
        <v>0.47058823529411764</v>
      </c>
      <c r="J28" s="19">
        <f>SUM(J6:J27)</f>
        <v>0</v>
      </c>
      <c r="K28" s="17">
        <f>J28/C28</f>
        <v>0</v>
      </c>
      <c r="L28" s="19">
        <f>SUM(L6:L27)</f>
        <v>2</v>
      </c>
      <c r="M28" s="17">
        <f>L28/C28</f>
        <v>0.013071895424836602</v>
      </c>
    </row>
    <row r="29" ht="15.75">
      <c r="G29" s="6"/>
    </row>
  </sheetData>
  <sheetProtection/>
  <mergeCells count="11"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25" sqref="B25:B29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45" t="s">
        <v>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6.5" customHeight="1">
      <c r="A2" s="41" t="s">
        <v>0</v>
      </c>
      <c r="B2" s="48" t="s">
        <v>53</v>
      </c>
      <c r="C2" s="41" t="s">
        <v>4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2"/>
      <c r="B3" s="42"/>
      <c r="C3" s="41" t="s">
        <v>5</v>
      </c>
      <c r="D3" s="42"/>
      <c r="E3" s="41" t="s">
        <v>6</v>
      </c>
      <c r="F3" s="42"/>
      <c r="G3" s="41" t="s">
        <v>7</v>
      </c>
      <c r="H3" s="42"/>
      <c r="I3" s="41" t="s">
        <v>8</v>
      </c>
      <c r="J3" s="42"/>
      <c r="K3" s="49" t="s">
        <v>48</v>
      </c>
      <c r="L3" s="48"/>
    </row>
    <row r="4" spans="1:12" ht="32.25">
      <c r="A4" s="42"/>
      <c r="B4" s="42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5.75">
      <c r="A5" s="18" t="s">
        <v>37</v>
      </c>
      <c r="B5" s="15">
        <v>79</v>
      </c>
      <c r="C5" s="15">
        <v>0</v>
      </c>
      <c r="D5" s="12">
        <v>0</v>
      </c>
      <c r="E5" s="15">
        <v>49</v>
      </c>
      <c r="F5" s="12">
        <v>0.620253164556962</v>
      </c>
      <c r="G5" s="15">
        <v>30</v>
      </c>
      <c r="H5" s="12">
        <v>0.379746835443038</v>
      </c>
      <c r="I5" s="15">
        <v>0</v>
      </c>
      <c r="J5" s="12">
        <v>0</v>
      </c>
      <c r="K5" s="15">
        <v>0</v>
      </c>
      <c r="L5" s="12">
        <v>0</v>
      </c>
    </row>
    <row r="6" spans="1:12" ht="15.75">
      <c r="A6" s="18" t="s">
        <v>38</v>
      </c>
      <c r="B6" s="14">
        <v>65</v>
      </c>
      <c r="C6" s="14">
        <v>0</v>
      </c>
      <c r="D6" s="13">
        <v>0</v>
      </c>
      <c r="E6" s="14">
        <v>49</v>
      </c>
      <c r="F6" s="13">
        <v>0.7538461538461538</v>
      </c>
      <c r="G6" s="14">
        <v>16</v>
      </c>
      <c r="H6" s="13">
        <v>0.24615384615384617</v>
      </c>
      <c r="I6" s="14">
        <v>0</v>
      </c>
      <c r="J6" s="13">
        <v>0</v>
      </c>
      <c r="K6" s="14">
        <v>0</v>
      </c>
      <c r="L6" s="13">
        <v>0</v>
      </c>
    </row>
    <row r="7" spans="1:12" ht="15.75">
      <c r="A7" s="18" t="s">
        <v>39</v>
      </c>
      <c r="B7" s="10">
        <v>101</v>
      </c>
      <c r="C7" s="10">
        <v>0</v>
      </c>
      <c r="D7" s="11">
        <v>0</v>
      </c>
      <c r="E7" s="10">
        <v>68</v>
      </c>
      <c r="F7" s="11">
        <v>0.6732673267326733</v>
      </c>
      <c r="G7" s="10">
        <v>33</v>
      </c>
      <c r="H7" s="11">
        <v>0.32673267326732675</v>
      </c>
      <c r="I7" s="10">
        <v>0</v>
      </c>
      <c r="J7" s="11">
        <v>0</v>
      </c>
      <c r="K7" s="10">
        <v>0</v>
      </c>
      <c r="L7" s="11">
        <v>0</v>
      </c>
    </row>
    <row r="8" spans="1:12" ht="15.75">
      <c r="A8" s="18" t="s">
        <v>36</v>
      </c>
      <c r="B8" s="10">
        <v>87</v>
      </c>
      <c r="C8" s="10">
        <v>0</v>
      </c>
      <c r="D8" s="11">
        <v>0</v>
      </c>
      <c r="E8" s="10">
        <v>60</v>
      </c>
      <c r="F8" s="11">
        <v>0.6896551724137931</v>
      </c>
      <c r="G8" s="10">
        <v>27</v>
      </c>
      <c r="H8" s="11">
        <v>0.3103448275862069</v>
      </c>
      <c r="I8" s="10">
        <v>0</v>
      </c>
      <c r="J8" s="11">
        <v>0</v>
      </c>
      <c r="K8" s="10">
        <v>0</v>
      </c>
      <c r="L8" s="11">
        <v>0</v>
      </c>
    </row>
    <row r="9" spans="1:12" ht="15.75">
      <c r="A9" s="18" t="s">
        <v>40</v>
      </c>
      <c r="B9" s="7">
        <v>85</v>
      </c>
      <c r="C9" s="7">
        <v>0</v>
      </c>
      <c r="D9" s="20">
        <v>0</v>
      </c>
      <c r="E9" s="7">
        <v>60</v>
      </c>
      <c r="F9" s="12">
        <v>0.7058823529411765</v>
      </c>
      <c r="G9" s="7">
        <v>25</v>
      </c>
      <c r="H9" s="12">
        <v>0.29411764705882354</v>
      </c>
      <c r="I9" s="7">
        <v>0</v>
      </c>
      <c r="J9" s="12">
        <v>0</v>
      </c>
      <c r="K9" s="7">
        <v>0</v>
      </c>
      <c r="L9" s="12">
        <v>0</v>
      </c>
    </row>
    <row r="10" spans="1:12" ht="15.75">
      <c r="A10" s="18" t="s">
        <v>41</v>
      </c>
      <c r="B10" s="7"/>
      <c r="C10" s="7"/>
      <c r="D10" s="20"/>
      <c r="E10" s="7"/>
      <c r="F10" s="12"/>
      <c r="G10" s="7"/>
      <c r="H10" s="12"/>
      <c r="I10" s="7"/>
      <c r="J10" s="12"/>
      <c r="K10" s="7"/>
      <c r="L10" s="12"/>
    </row>
    <row r="11" spans="1:12" ht="15.75">
      <c r="A11" s="18" t="s">
        <v>42</v>
      </c>
      <c r="B11" s="7"/>
      <c r="C11" s="7"/>
      <c r="D11" s="20"/>
      <c r="E11" s="7"/>
      <c r="F11" s="12"/>
      <c r="G11" s="7"/>
      <c r="H11" s="12"/>
      <c r="I11" s="7"/>
      <c r="J11" s="12"/>
      <c r="K11" s="7"/>
      <c r="L11" s="12"/>
    </row>
    <row r="12" spans="1:12" ht="15.75">
      <c r="A12" s="18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5.75">
      <c r="A13" s="18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5.75">
      <c r="A14" s="18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5.75">
      <c r="A15" s="18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5.75">
      <c r="A16" s="18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5.75">
      <c r="A17" s="7" t="s">
        <v>54</v>
      </c>
      <c r="B17" s="21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1:12" ht="15.75">
      <c r="K18" s="5"/>
      <c r="L18" s="5" t="s">
        <v>98</v>
      </c>
    </row>
    <row r="21" spans="1:12" ht="41.25" customHeight="1">
      <c r="A21" s="45" t="s">
        <v>94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16.5" customHeight="1">
      <c r="A22" s="41" t="s">
        <v>0</v>
      </c>
      <c r="B22" s="48" t="s">
        <v>53</v>
      </c>
      <c r="C22" s="41" t="s">
        <v>4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.75">
      <c r="A23" s="42"/>
      <c r="B23" s="42"/>
      <c r="C23" s="41" t="s">
        <v>5</v>
      </c>
      <c r="D23" s="42"/>
      <c r="E23" s="41" t="s">
        <v>6</v>
      </c>
      <c r="F23" s="42"/>
      <c r="G23" s="41" t="s">
        <v>7</v>
      </c>
      <c r="H23" s="42"/>
      <c r="I23" s="41" t="s">
        <v>8</v>
      </c>
      <c r="J23" s="42"/>
      <c r="K23" s="49" t="s">
        <v>48</v>
      </c>
      <c r="L23" s="48"/>
    </row>
    <row r="24" spans="1:12" ht="32.25">
      <c r="A24" s="42"/>
      <c r="B24" s="42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5.75">
      <c r="A25" s="18" t="s">
        <v>37</v>
      </c>
      <c r="B25" s="19">
        <v>151</v>
      </c>
      <c r="C25" s="19">
        <v>0</v>
      </c>
      <c r="D25" s="17">
        <v>0</v>
      </c>
      <c r="E25" s="19">
        <v>95</v>
      </c>
      <c r="F25" s="17">
        <v>0.6291390728476821</v>
      </c>
      <c r="G25" s="19">
        <v>55</v>
      </c>
      <c r="H25" s="17">
        <v>0.36423841059602646</v>
      </c>
      <c r="I25" s="19">
        <v>1</v>
      </c>
      <c r="J25" s="17">
        <v>0.006622516556291391</v>
      </c>
      <c r="K25" s="19">
        <v>0</v>
      </c>
      <c r="L25" s="17">
        <v>0</v>
      </c>
    </row>
    <row r="26" spans="1:12" ht="15.75">
      <c r="A26" s="18" t="s">
        <v>38</v>
      </c>
      <c r="B26" s="10">
        <v>85</v>
      </c>
      <c r="C26" s="10">
        <v>0</v>
      </c>
      <c r="D26" s="11">
        <v>0</v>
      </c>
      <c r="E26" s="10">
        <v>52</v>
      </c>
      <c r="F26" s="11">
        <v>0.611764705882353</v>
      </c>
      <c r="G26" s="10">
        <v>33</v>
      </c>
      <c r="H26" s="11">
        <v>0.38823529411764707</v>
      </c>
      <c r="I26" s="10">
        <v>0</v>
      </c>
      <c r="J26" s="11">
        <v>0</v>
      </c>
      <c r="K26" s="10">
        <v>0</v>
      </c>
      <c r="L26" s="11">
        <v>0</v>
      </c>
    </row>
    <row r="27" spans="1:12" ht="15.75">
      <c r="A27" s="18" t="s">
        <v>39</v>
      </c>
      <c r="B27" s="10">
        <v>136</v>
      </c>
      <c r="C27" s="10">
        <v>0</v>
      </c>
      <c r="D27" s="11">
        <v>0</v>
      </c>
      <c r="E27" s="10">
        <v>83</v>
      </c>
      <c r="F27" s="11">
        <v>0.6102941176470589</v>
      </c>
      <c r="G27" s="10">
        <v>51</v>
      </c>
      <c r="H27" s="11">
        <v>0.375</v>
      </c>
      <c r="I27" s="10">
        <v>0</v>
      </c>
      <c r="J27" s="11">
        <v>0</v>
      </c>
      <c r="K27" s="10">
        <v>2</v>
      </c>
      <c r="L27" s="11">
        <v>0.014705882352941176</v>
      </c>
    </row>
    <row r="28" spans="1:12" ht="15.75">
      <c r="A28" s="18" t="s">
        <v>36</v>
      </c>
      <c r="B28" s="19">
        <v>139</v>
      </c>
      <c r="C28" s="19">
        <v>0</v>
      </c>
      <c r="D28" s="17">
        <v>0</v>
      </c>
      <c r="E28" s="19">
        <v>75</v>
      </c>
      <c r="F28" s="17">
        <v>0.539568345323741</v>
      </c>
      <c r="G28" s="19">
        <v>62</v>
      </c>
      <c r="H28" s="17">
        <v>0.4460431654676259</v>
      </c>
      <c r="I28" s="19">
        <v>2</v>
      </c>
      <c r="J28" s="17">
        <v>0.014388489208633094</v>
      </c>
      <c r="K28" s="19">
        <v>0</v>
      </c>
      <c r="L28" s="17">
        <v>0</v>
      </c>
    </row>
    <row r="29" spans="1:12" ht="15.75">
      <c r="A29" s="18" t="s">
        <v>40</v>
      </c>
      <c r="B29" s="7">
        <v>153</v>
      </c>
      <c r="C29" s="7">
        <v>0</v>
      </c>
      <c r="D29" s="20">
        <v>0</v>
      </c>
      <c r="E29" s="7">
        <v>79</v>
      </c>
      <c r="F29" s="11">
        <v>0.5163398692810458</v>
      </c>
      <c r="G29" s="7">
        <v>72</v>
      </c>
      <c r="H29" s="11">
        <v>0.47058823529411764</v>
      </c>
      <c r="I29" s="7">
        <v>0</v>
      </c>
      <c r="J29" s="11">
        <v>0</v>
      </c>
      <c r="K29" s="7">
        <v>2</v>
      </c>
      <c r="L29" s="11">
        <v>0.013071895424836602</v>
      </c>
    </row>
    <row r="30" spans="1:12" ht="15.75">
      <c r="A30" s="18" t="s">
        <v>41</v>
      </c>
      <c r="B30" s="7"/>
      <c r="C30" s="7"/>
      <c r="D30" s="20"/>
      <c r="E30" s="7"/>
      <c r="F30" s="11"/>
      <c r="G30" s="7"/>
      <c r="H30" s="11"/>
      <c r="I30" s="7"/>
      <c r="J30" s="11"/>
      <c r="K30" s="7"/>
      <c r="L30" s="11"/>
    </row>
    <row r="31" spans="1:12" ht="15.75">
      <c r="A31" s="18" t="s">
        <v>42</v>
      </c>
      <c r="B31" s="7"/>
      <c r="C31" s="7"/>
      <c r="D31" s="20"/>
      <c r="E31" s="7"/>
      <c r="F31" s="11"/>
      <c r="G31" s="7"/>
      <c r="H31" s="11"/>
      <c r="I31" s="7"/>
      <c r="J31" s="11"/>
      <c r="K31" s="7"/>
      <c r="L31" s="11"/>
    </row>
    <row r="32" spans="1:12" ht="15.75">
      <c r="A32" s="18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5.75">
      <c r="A33" s="18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5.75">
      <c r="A34" s="18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5.75">
      <c r="A35" s="18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5.75">
      <c r="A36" s="18" t="s">
        <v>47</v>
      </c>
      <c r="B36" s="19"/>
      <c r="C36" s="19"/>
      <c r="D36" s="17"/>
      <c r="E36" s="19"/>
      <c r="F36" s="17"/>
      <c r="G36" s="19"/>
      <c r="H36" s="17"/>
      <c r="I36" s="19"/>
      <c r="J36" s="17"/>
      <c r="K36" s="19"/>
      <c r="L36" s="17"/>
    </row>
    <row r="37" spans="1:12" ht="15.75">
      <c r="A37" s="7" t="s">
        <v>54</v>
      </c>
      <c r="B37" s="21">
        <f>SUM(B25:B36)</f>
        <v>664</v>
      </c>
      <c r="C37" s="21">
        <f>SUM(C25:C36)</f>
        <v>0</v>
      </c>
      <c r="D37" s="22">
        <f>C37/B37*100</f>
        <v>0</v>
      </c>
      <c r="E37" s="21">
        <f>SUM(E25:E36)</f>
        <v>384</v>
      </c>
      <c r="F37" s="22">
        <f>E37/B37</f>
        <v>0.5783132530120482</v>
      </c>
      <c r="G37" s="21">
        <f>SUM(G25:G36)</f>
        <v>273</v>
      </c>
      <c r="H37" s="22">
        <f>G37/B37</f>
        <v>0.411144578313253</v>
      </c>
      <c r="I37" s="21">
        <f>SUM(I25:I36)</f>
        <v>3</v>
      </c>
      <c r="J37" s="22">
        <f>I37/B37</f>
        <v>0.004518072289156626</v>
      </c>
      <c r="K37" s="21">
        <f>SUM(K25:K36)</f>
        <v>4</v>
      </c>
      <c r="L37" s="22">
        <f>K37/B37</f>
        <v>0.006024096385542169</v>
      </c>
    </row>
    <row r="38" spans="11:12" ht="15.75">
      <c r="K38" s="5"/>
      <c r="L38" s="5" t="s">
        <v>99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2018-06-04T06:04:32Z</dcterms:modified>
  <cp:category/>
  <cp:version/>
  <cp:contentType/>
  <cp:contentStatus/>
</cp:coreProperties>
</file>