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10" windowWidth="9360" windowHeight="6430" activeTab="0"/>
  </bookViews>
  <sheets>
    <sheet name="查核統計表" sheetId="1" r:id="rId1"/>
    <sheet name="查核統計表 (中央)" sheetId="2" r:id="rId2"/>
    <sheet name="查核統計表(地方)" sheetId="3" r:id="rId3"/>
    <sheet name="108年度查核情形一覽表" sheetId="4" r:id="rId4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<sst xmlns="http://schemas.openxmlformats.org/spreadsheetml/2006/main" count="324" uniqueCount="102">
  <si>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</si>
  <si>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</si>
  <si>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</si>
  <si>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</si>
  <si>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</si>
  <si>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</si>
  <si>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</si>
  <si>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</si>
  <si>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</si>
  <si>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</si>
  <si>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</si>
  <si>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</si>
  <si>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</si>
  <si>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</si>
  <si>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</si>
  <si>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</si>
  <si>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</si>
  <si>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</si>
  <si>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</si>
  <si>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</si>
  <si>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</si>
  <si>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</si>
  <si>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</si>
  <si>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</si>
  <si>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</si>
  <si>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</si>
  <si>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</si>
  <si>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</si>
  <si>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</si>
  <si>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</si>
  <si>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</si>
  <si>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</si>
  <si>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</si>
  <si>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</si>
  <si>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</si>
  <si>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</si>
  <si>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</si>
  <si>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</si>
  <si>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</si>
  <si>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</si>
  <si>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</si>
  <si>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</si>
  <si>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</si>
  <si>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</si>
  <si>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</si>
  <si>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</si>
  <si>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</si>
  <si>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</si>
  <si>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</si>
  <si>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</si>
  <si>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</si>
  <si>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</si>
  <si>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</si>
  <si>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</si>
  <si>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</si>
  <si>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</si>
  <si>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</si>
  <si>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</si>
  <si>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</si>
  <si>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</si>
  <si>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</si>
  <si>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</si>
  <si>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</si>
  <si>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</si>
  <si>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</si>
  <si>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</si>
  <si>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</si>
  <si>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</si>
  <si>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</si>
  <si>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</si>
  <si>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</si>
  <si>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</si>
  <si>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</si>
  <si>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</si>
  <si>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</si>
  <si>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</si>
  <si>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</si>
  <si>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</si>
  <si>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</si>
  <si>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</si>
  <si>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</si>
  <si>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</si>
  <si>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</si>
  <si>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</si>
  <si>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</si>
  <si>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</si>
  <si>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</si>
  <si>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</si>
  <si>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</si>
  <si>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</si>
  <si>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</si>
  <si>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大陸委員會</t>
  </si>
  <si>
    <t>海洋委員會</t>
  </si>
  <si>
    <t>僑務委員會</t>
  </si>
  <si>
    <t>中央部會108年度查核情形一覽表</t>
  </si>
  <si>
    <t>地方機關108年度查核情形一覽表</t>
  </si>
  <si>
    <t>統計區間：108年12月1日~108年12月31日</t>
  </si>
  <si>
    <t>合計</t>
  </si>
  <si>
    <t>資料時間：109年1月17日16:44</t>
  </si>
  <si>
    <t>資料時間：109年1月17日16:44</t>
  </si>
  <si>
    <t>地方機關工程施工查核小組辦理108年12月份工程施工查核(含複查)件數統計表</t>
  </si>
  <si>
    <t>中央部會工程施工查核小組辦理108年12月份工程施工查核(含複查)件數統計表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</si>
</sst>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2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O63" sqref="O63"/>
    </sheetView>
  </sheetViews>
  <sheetFormatPr defaultColWidth="9.00390625" defaultRowHeight="16.5"/>
  <cols>
    <col min="1" max="1" width="6.00390625" style="0" customWidth="1"/>
    <col min="2" max="2" width="35.1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1" customFormat="1" ht="21">
      <c r="A1" s="39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" customFormat="1" ht="17.25" thickBot="1">
      <c r="A2" s="41" t="s">
        <v>96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" customHeight="1" thickTop="1">
      <c r="A3" s="43" t="s">
        <v>3</v>
      </c>
      <c r="B3" s="45" t="s">
        <v>0</v>
      </c>
      <c r="C3" s="46" t="s">
        <v>79</v>
      </c>
      <c r="D3" s="45" t="s">
        <v>4</v>
      </c>
      <c r="E3" s="47"/>
      <c r="F3" s="47"/>
      <c r="G3" s="47"/>
      <c r="H3" s="47"/>
      <c r="I3" s="47"/>
      <c r="J3" s="47"/>
      <c r="K3" s="47"/>
      <c r="L3" s="47"/>
      <c r="M3" s="48"/>
    </row>
    <row r="4" spans="1:13" ht="15" customHeight="1">
      <c r="A4" s="44"/>
      <c r="B4" s="37"/>
      <c r="C4" s="37"/>
      <c r="D4" s="36" t="s">
        <v>5</v>
      </c>
      <c r="E4" s="37"/>
      <c r="F4" s="36" t="s">
        <v>6</v>
      </c>
      <c r="G4" s="37"/>
      <c r="H4" s="36" t="s">
        <v>7</v>
      </c>
      <c r="I4" s="37"/>
      <c r="J4" s="36" t="s">
        <v>8</v>
      </c>
      <c r="K4" s="37"/>
      <c r="L4" s="36" t="s">
        <v>9</v>
      </c>
      <c r="M4" s="38"/>
    </row>
    <row r="5" spans="1:13" ht="32.25">
      <c r="A5" s="44"/>
      <c r="B5" s="35"/>
      <c r="C5" s="35"/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5" t="s">
        <v>16</v>
      </c>
      <c r="J5" s="25" t="s">
        <v>17</v>
      </c>
      <c r="K5" s="25" t="s">
        <v>18</v>
      </c>
      <c r="L5" s="25" t="s">
        <v>19</v>
      </c>
      <c r="M5" s="26" t="s">
        <v>20</v>
      </c>
    </row>
    <row r="6" spans="1:13" ht="18" customHeight="1">
      <c r="A6" s="24">
        <v>1</v>
      </c>
      <c r="B6" s="22" t="s">
        <v>23</v>
      </c>
      <c r="C6" s="22">
        <v>17</v>
      </c>
      <c r="D6" s="22">
        <v>0</v>
      </c>
      <c r="E6" s="27">
        <v>0</v>
      </c>
      <c r="F6" s="22">
        <v>10</v>
      </c>
      <c r="G6" s="27">
        <v>0.588</v>
      </c>
      <c r="H6" s="22">
        <v>7</v>
      </c>
      <c r="I6" s="27">
        <v>0.412</v>
      </c>
      <c r="J6" s="22">
        <v>0</v>
      </c>
      <c r="K6" s="27">
        <v>0</v>
      </c>
      <c r="L6" s="22">
        <v>0</v>
      </c>
      <c r="M6" s="27">
        <v>0</v>
      </c>
    </row>
    <row r="7" spans="1:13" ht="18" customHeight="1">
      <c r="A7" s="24">
        <v>2</v>
      </c>
      <c r="B7" s="22" t="s">
        <v>1</v>
      </c>
      <c r="C7" s="22">
        <v>9</v>
      </c>
      <c r="D7" s="22">
        <v>0</v>
      </c>
      <c r="E7" s="27">
        <v>0</v>
      </c>
      <c r="F7" s="22">
        <v>6</v>
      </c>
      <c r="G7" s="27">
        <v>0.667</v>
      </c>
      <c r="H7" s="22">
        <v>3</v>
      </c>
      <c r="I7" s="27">
        <v>0.333</v>
      </c>
      <c r="J7" s="22">
        <v>0</v>
      </c>
      <c r="K7" s="27">
        <v>0</v>
      </c>
      <c r="L7" s="22">
        <v>0</v>
      </c>
      <c r="M7" s="27">
        <v>0</v>
      </c>
    </row>
    <row r="8" spans="1:13" ht="15.75" customHeight="1">
      <c r="A8" s="24">
        <v>3</v>
      </c>
      <c r="B8" s="22" t="s">
        <v>67</v>
      </c>
      <c r="C8" s="22">
        <v>0</v>
      </c>
      <c r="D8" s="22">
        <v>0</v>
      </c>
      <c r="E8" s="22" t="s">
        <v>68</v>
      </c>
      <c r="F8" s="22">
        <v>0</v>
      </c>
      <c r="G8" s="22" t="s">
        <v>68</v>
      </c>
      <c r="H8" s="22">
        <v>0</v>
      </c>
      <c r="I8" s="22" t="s">
        <v>68</v>
      </c>
      <c r="J8" s="22">
        <v>0</v>
      </c>
      <c r="K8" s="22" t="s">
        <v>68</v>
      </c>
      <c r="L8" s="22">
        <v>0</v>
      </c>
      <c r="M8" s="22" t="s">
        <v>68</v>
      </c>
    </row>
    <row r="9" spans="1:13" ht="18" customHeight="1">
      <c r="A9" s="24">
        <v>4</v>
      </c>
      <c r="B9" s="22" t="s">
        <v>21</v>
      </c>
      <c r="C9" s="22">
        <v>4</v>
      </c>
      <c r="D9" s="22">
        <v>0</v>
      </c>
      <c r="E9" s="27">
        <v>0</v>
      </c>
      <c r="F9" s="22">
        <v>3</v>
      </c>
      <c r="G9" s="27">
        <v>0.75</v>
      </c>
      <c r="H9" s="22">
        <v>1</v>
      </c>
      <c r="I9" s="27">
        <v>0.25</v>
      </c>
      <c r="J9" s="22">
        <v>0</v>
      </c>
      <c r="K9" s="27">
        <v>0</v>
      </c>
      <c r="L9" s="22">
        <v>0</v>
      </c>
      <c r="M9" s="27">
        <v>0</v>
      </c>
    </row>
    <row r="10" spans="1:13" ht="18" customHeight="1">
      <c r="A10" s="24">
        <v>5</v>
      </c>
      <c r="B10" s="22" t="s">
        <v>58</v>
      </c>
      <c r="C10" s="22">
        <v>1</v>
      </c>
      <c r="D10" s="22">
        <v>0</v>
      </c>
      <c r="E10" s="27">
        <v>0</v>
      </c>
      <c r="F10" s="22">
        <v>0</v>
      </c>
      <c r="G10" s="27">
        <v>0</v>
      </c>
      <c r="H10" s="22">
        <v>1</v>
      </c>
      <c r="I10" s="27">
        <v>1</v>
      </c>
      <c r="J10" s="22">
        <v>0</v>
      </c>
      <c r="K10" s="27">
        <v>0</v>
      </c>
      <c r="L10" s="22">
        <v>0</v>
      </c>
      <c r="M10" s="27">
        <v>0</v>
      </c>
    </row>
    <row r="11" spans="1:13" ht="18" customHeight="1">
      <c r="A11" s="24">
        <v>6</v>
      </c>
      <c r="B11" s="22" t="s">
        <v>60</v>
      </c>
      <c r="C11" s="22">
        <v>8</v>
      </c>
      <c r="D11" s="22">
        <v>0</v>
      </c>
      <c r="E11" s="27">
        <v>0</v>
      </c>
      <c r="F11" s="22">
        <v>4</v>
      </c>
      <c r="G11" s="27">
        <v>0.5</v>
      </c>
      <c r="H11" s="22">
        <v>4</v>
      </c>
      <c r="I11" s="27">
        <v>0.5</v>
      </c>
      <c r="J11" s="22">
        <v>0</v>
      </c>
      <c r="K11" s="27">
        <v>0</v>
      </c>
      <c r="L11" s="22">
        <v>0</v>
      </c>
      <c r="M11" s="27">
        <v>0</v>
      </c>
    </row>
    <row r="12" spans="1:13" ht="18" customHeight="1">
      <c r="A12" s="24">
        <v>7</v>
      </c>
      <c r="B12" s="22" t="s">
        <v>66</v>
      </c>
      <c r="C12" s="22">
        <v>9</v>
      </c>
      <c r="D12" s="22">
        <v>0</v>
      </c>
      <c r="E12" s="27">
        <v>0</v>
      </c>
      <c r="F12" s="22">
        <v>6</v>
      </c>
      <c r="G12" s="27">
        <v>0.667</v>
      </c>
      <c r="H12" s="22">
        <v>3</v>
      </c>
      <c r="I12" s="27">
        <v>0.333</v>
      </c>
      <c r="J12" s="22">
        <v>0</v>
      </c>
      <c r="K12" s="27">
        <v>0</v>
      </c>
      <c r="L12" s="22">
        <v>0</v>
      </c>
      <c r="M12" s="27">
        <v>0</v>
      </c>
    </row>
    <row r="13" spans="1:13" ht="18" customHeight="1">
      <c r="A13" s="24">
        <v>8</v>
      </c>
      <c r="B13" s="22" t="s">
        <v>57</v>
      </c>
      <c r="C13" s="22">
        <v>14</v>
      </c>
      <c r="D13" s="22">
        <v>0</v>
      </c>
      <c r="E13" s="27">
        <v>0</v>
      </c>
      <c r="F13" s="22">
        <v>13</v>
      </c>
      <c r="G13" s="27">
        <v>0.929</v>
      </c>
      <c r="H13" s="22">
        <v>1</v>
      </c>
      <c r="I13" s="27">
        <v>0.071</v>
      </c>
      <c r="J13" s="22">
        <v>0</v>
      </c>
      <c r="K13" s="27">
        <v>0</v>
      </c>
      <c r="L13" s="22">
        <v>0</v>
      </c>
      <c r="M13" s="27">
        <v>0</v>
      </c>
    </row>
    <row r="14" spans="1:13" ht="16.5" customHeight="1">
      <c r="A14" s="24">
        <v>9</v>
      </c>
      <c r="B14" s="22" t="s">
        <v>2</v>
      </c>
      <c r="C14" s="22">
        <v>7</v>
      </c>
      <c r="D14" s="22">
        <v>0</v>
      </c>
      <c r="E14" s="27">
        <v>0</v>
      </c>
      <c r="F14" s="22">
        <v>7</v>
      </c>
      <c r="G14" s="27">
        <v>1</v>
      </c>
      <c r="H14" s="22">
        <v>0</v>
      </c>
      <c r="I14" s="27">
        <v>0</v>
      </c>
      <c r="J14" s="22">
        <v>0</v>
      </c>
      <c r="K14" s="27">
        <v>0</v>
      </c>
      <c r="L14" s="22">
        <v>0</v>
      </c>
      <c r="M14" s="27">
        <v>0</v>
      </c>
    </row>
    <row r="15" spans="1:13" ht="15" customHeight="1">
      <c r="A15" s="24">
        <v>10</v>
      </c>
      <c r="B15" s="22" t="s">
        <v>83</v>
      </c>
      <c r="C15" s="22">
        <v>0</v>
      </c>
      <c r="D15" s="22">
        <v>0</v>
      </c>
      <c r="E15" s="22" t="s">
        <v>68</v>
      </c>
      <c r="F15" s="22">
        <v>0</v>
      </c>
      <c r="G15" s="22" t="s">
        <v>68</v>
      </c>
      <c r="H15" s="22">
        <v>0</v>
      </c>
      <c r="I15" s="22" t="s">
        <v>68</v>
      </c>
      <c r="J15" s="22">
        <v>0</v>
      </c>
      <c r="K15" s="22" t="s">
        <v>68</v>
      </c>
      <c r="L15" s="22">
        <v>0</v>
      </c>
      <c r="M15" s="22" t="s">
        <v>68</v>
      </c>
    </row>
    <row r="16" spans="1:13" ht="15.75" customHeight="1">
      <c r="A16" s="24">
        <v>11</v>
      </c>
      <c r="B16" s="22" t="s">
        <v>91</v>
      </c>
      <c r="C16" s="22">
        <v>0</v>
      </c>
      <c r="D16" s="22">
        <v>0</v>
      </c>
      <c r="E16" s="22" t="s">
        <v>68</v>
      </c>
      <c r="F16" s="22">
        <v>0</v>
      </c>
      <c r="G16" s="22" t="s">
        <v>68</v>
      </c>
      <c r="H16" s="22">
        <v>0</v>
      </c>
      <c r="I16" s="22" t="s">
        <v>68</v>
      </c>
      <c r="J16" s="22">
        <v>0</v>
      </c>
      <c r="K16" s="22" t="s">
        <v>68</v>
      </c>
      <c r="L16" s="22">
        <v>0</v>
      </c>
      <c r="M16" s="22" t="s">
        <v>68</v>
      </c>
    </row>
    <row r="17" spans="1:13" ht="15.75" customHeight="1">
      <c r="A17" s="24">
        <v>12</v>
      </c>
      <c r="B17" s="22" t="s">
        <v>77</v>
      </c>
      <c r="C17" s="22">
        <v>1</v>
      </c>
      <c r="D17" s="22">
        <v>0</v>
      </c>
      <c r="E17" s="22">
        <v>0</v>
      </c>
      <c r="F17" s="22">
        <v>1</v>
      </c>
      <c r="G17" s="22">
        <v>1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</row>
    <row r="18" spans="1:13" ht="15.75" customHeight="1">
      <c r="A18" s="24">
        <v>13</v>
      </c>
      <c r="B18" s="22" t="s">
        <v>76</v>
      </c>
      <c r="C18" s="22">
        <v>0</v>
      </c>
      <c r="D18" s="22">
        <v>0</v>
      </c>
      <c r="E18" s="22" t="s">
        <v>68</v>
      </c>
      <c r="F18" s="22">
        <v>0</v>
      </c>
      <c r="G18" s="22" t="s">
        <v>68</v>
      </c>
      <c r="H18" s="22">
        <v>0</v>
      </c>
      <c r="I18" s="22" t="s">
        <v>68</v>
      </c>
      <c r="J18" s="22">
        <v>0</v>
      </c>
      <c r="K18" s="22" t="s">
        <v>68</v>
      </c>
      <c r="L18" s="22">
        <v>0</v>
      </c>
      <c r="M18" s="22" t="s">
        <v>68</v>
      </c>
    </row>
    <row r="19" spans="1:13" ht="15" customHeight="1">
      <c r="A19" s="24">
        <v>14</v>
      </c>
      <c r="B19" s="22" t="s">
        <v>84</v>
      </c>
      <c r="C19" s="22">
        <v>5</v>
      </c>
      <c r="D19" s="22">
        <v>0</v>
      </c>
      <c r="E19" s="27">
        <v>0</v>
      </c>
      <c r="F19" s="22">
        <v>3</v>
      </c>
      <c r="G19" s="27">
        <v>0.6</v>
      </c>
      <c r="H19" s="22">
        <v>2</v>
      </c>
      <c r="I19" s="27">
        <v>0.4</v>
      </c>
      <c r="J19" s="22">
        <v>0</v>
      </c>
      <c r="K19" s="27">
        <v>0</v>
      </c>
      <c r="L19" s="22">
        <v>0</v>
      </c>
      <c r="M19" s="27">
        <v>0</v>
      </c>
    </row>
    <row r="20" spans="1:13" ht="18" customHeight="1">
      <c r="A20" s="24">
        <v>15</v>
      </c>
      <c r="B20" s="22" t="s">
        <v>85</v>
      </c>
      <c r="C20" s="22">
        <v>7</v>
      </c>
      <c r="D20" s="22">
        <v>0</v>
      </c>
      <c r="E20" s="27">
        <v>0</v>
      </c>
      <c r="F20" s="22">
        <v>7</v>
      </c>
      <c r="G20" s="27">
        <v>1</v>
      </c>
      <c r="H20" s="22">
        <v>0</v>
      </c>
      <c r="I20" s="27">
        <v>0</v>
      </c>
      <c r="J20" s="22">
        <v>0</v>
      </c>
      <c r="K20" s="27">
        <v>0</v>
      </c>
      <c r="L20" s="22">
        <v>0</v>
      </c>
      <c r="M20" s="27">
        <v>0</v>
      </c>
    </row>
    <row r="21" spans="1:13" ht="16.5" customHeight="1">
      <c r="A21" s="24">
        <v>16</v>
      </c>
      <c r="B21" s="22" t="s">
        <v>69</v>
      </c>
      <c r="C21" s="22">
        <v>1</v>
      </c>
      <c r="D21" s="22">
        <v>0</v>
      </c>
      <c r="E21" s="22">
        <v>0</v>
      </c>
      <c r="F21" s="22">
        <v>1</v>
      </c>
      <c r="G21" s="22">
        <v>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16.5" customHeight="1">
      <c r="A22" s="24">
        <v>17</v>
      </c>
      <c r="B22" s="22" t="s">
        <v>70</v>
      </c>
      <c r="C22" s="22">
        <v>2</v>
      </c>
      <c r="D22" s="22">
        <v>0</v>
      </c>
      <c r="E22" s="22">
        <v>0</v>
      </c>
      <c r="F22" s="22">
        <v>1</v>
      </c>
      <c r="G22" s="22">
        <v>0.5</v>
      </c>
      <c r="H22" s="22">
        <v>1</v>
      </c>
      <c r="I22" s="22">
        <v>0.5</v>
      </c>
      <c r="J22" s="22">
        <v>0</v>
      </c>
      <c r="K22" s="22">
        <v>0</v>
      </c>
      <c r="L22" s="22">
        <v>0</v>
      </c>
      <c r="M22" s="22">
        <v>0</v>
      </c>
    </row>
    <row r="23" spans="1:13" ht="16.5" customHeight="1">
      <c r="A23" s="24">
        <v>18</v>
      </c>
      <c r="B23" s="22" t="s">
        <v>86</v>
      </c>
      <c r="C23" s="22">
        <v>5</v>
      </c>
      <c r="D23" s="22">
        <v>0</v>
      </c>
      <c r="E23" s="27">
        <v>0</v>
      </c>
      <c r="F23" s="22">
        <v>4</v>
      </c>
      <c r="G23" s="27">
        <v>0.8</v>
      </c>
      <c r="H23" s="22">
        <v>1</v>
      </c>
      <c r="I23" s="27">
        <v>0.2</v>
      </c>
      <c r="J23" s="22">
        <v>0</v>
      </c>
      <c r="K23" s="27">
        <v>0</v>
      </c>
      <c r="L23" s="22">
        <v>0</v>
      </c>
      <c r="M23" s="27">
        <v>0</v>
      </c>
    </row>
    <row r="24" spans="1:13" ht="15" customHeight="1">
      <c r="A24" s="24">
        <v>19</v>
      </c>
      <c r="B24" s="22" t="s">
        <v>87</v>
      </c>
      <c r="C24" s="22">
        <v>0</v>
      </c>
      <c r="D24" s="22">
        <v>0</v>
      </c>
      <c r="E24" s="27" t="s">
        <v>68</v>
      </c>
      <c r="F24" s="22">
        <v>0</v>
      </c>
      <c r="G24" s="27" t="s">
        <v>68</v>
      </c>
      <c r="H24" s="22">
        <v>0</v>
      </c>
      <c r="I24" s="27" t="s">
        <v>68</v>
      </c>
      <c r="J24" s="22">
        <v>0</v>
      </c>
      <c r="K24" s="27" t="s">
        <v>68</v>
      </c>
      <c r="L24" s="22">
        <v>0</v>
      </c>
      <c r="M24" s="27" t="s">
        <v>68</v>
      </c>
    </row>
    <row r="25" spans="1:13" ht="18" customHeight="1">
      <c r="A25" s="24">
        <v>20</v>
      </c>
      <c r="B25" s="22" t="s">
        <v>80</v>
      </c>
      <c r="C25" s="22">
        <v>7</v>
      </c>
      <c r="D25" s="22">
        <v>0</v>
      </c>
      <c r="E25" s="27">
        <v>0</v>
      </c>
      <c r="F25" s="22">
        <v>3</v>
      </c>
      <c r="G25" s="27">
        <v>0.429</v>
      </c>
      <c r="H25" s="22">
        <v>4</v>
      </c>
      <c r="I25" s="27">
        <v>0.571</v>
      </c>
      <c r="J25" s="22">
        <v>0</v>
      </c>
      <c r="K25" s="27">
        <v>0</v>
      </c>
      <c r="L25" s="22">
        <v>0</v>
      </c>
      <c r="M25" s="27">
        <v>0</v>
      </c>
    </row>
    <row r="26" spans="1:13" ht="16.5" customHeight="1">
      <c r="A26" s="24">
        <v>21</v>
      </c>
      <c r="B26" s="22" t="s">
        <v>22</v>
      </c>
      <c r="C26" s="22">
        <v>13</v>
      </c>
      <c r="D26" s="22">
        <v>0</v>
      </c>
      <c r="E26" s="27">
        <v>0</v>
      </c>
      <c r="F26" s="22">
        <v>11</v>
      </c>
      <c r="G26" s="27">
        <v>0.846</v>
      </c>
      <c r="H26" s="22">
        <v>2</v>
      </c>
      <c r="I26" s="27">
        <v>0.154</v>
      </c>
      <c r="J26" s="22">
        <v>0</v>
      </c>
      <c r="K26" s="27">
        <v>0</v>
      </c>
      <c r="L26" s="22">
        <v>0</v>
      </c>
      <c r="M26" s="27">
        <v>0</v>
      </c>
    </row>
    <row r="27" spans="1:13" ht="15" customHeight="1">
      <c r="A27" s="24">
        <v>22</v>
      </c>
      <c r="B27" s="22" t="s">
        <v>71</v>
      </c>
      <c r="C27" s="22">
        <v>1</v>
      </c>
      <c r="D27" s="22">
        <v>0</v>
      </c>
      <c r="E27" s="27">
        <v>0</v>
      </c>
      <c r="F27" s="22">
        <v>0</v>
      </c>
      <c r="G27" s="27">
        <v>0</v>
      </c>
      <c r="H27" s="22">
        <v>1</v>
      </c>
      <c r="I27" s="27">
        <v>1</v>
      </c>
      <c r="J27" s="22">
        <v>0</v>
      </c>
      <c r="K27" s="27">
        <v>0</v>
      </c>
      <c r="L27" s="22">
        <v>0</v>
      </c>
      <c r="M27" s="27">
        <v>0</v>
      </c>
    </row>
    <row r="28" spans="1:13" ht="14.25" customHeight="1">
      <c r="A28" s="24">
        <v>23</v>
      </c>
      <c r="B28" s="22" t="s">
        <v>72</v>
      </c>
      <c r="C28" s="22">
        <v>0</v>
      </c>
      <c r="D28" s="22">
        <v>0</v>
      </c>
      <c r="E28" s="22" t="s">
        <v>68</v>
      </c>
      <c r="F28" s="22">
        <v>0</v>
      </c>
      <c r="G28" s="22" t="s">
        <v>68</v>
      </c>
      <c r="H28" s="22">
        <v>0</v>
      </c>
      <c r="I28" s="22" t="s">
        <v>68</v>
      </c>
      <c r="J28" s="22">
        <v>0</v>
      </c>
      <c r="K28" s="22" t="s">
        <v>68</v>
      </c>
      <c r="L28" s="22">
        <v>0</v>
      </c>
      <c r="M28" s="22" t="s">
        <v>68</v>
      </c>
    </row>
    <row r="29" spans="1:13" ht="15.75" customHeight="1">
      <c r="A29" s="24">
        <v>24</v>
      </c>
      <c r="B29" s="22" t="s">
        <v>88</v>
      </c>
      <c r="C29" s="22">
        <v>2</v>
      </c>
      <c r="D29" s="22">
        <v>0</v>
      </c>
      <c r="E29" s="27">
        <v>0</v>
      </c>
      <c r="F29" s="22">
        <v>1</v>
      </c>
      <c r="G29" s="27">
        <v>0.5</v>
      </c>
      <c r="H29" s="22">
        <v>1</v>
      </c>
      <c r="I29" s="27">
        <v>0.5</v>
      </c>
      <c r="J29" s="22">
        <v>0</v>
      </c>
      <c r="K29" s="27">
        <v>0</v>
      </c>
      <c r="L29" s="22">
        <v>0</v>
      </c>
      <c r="M29" s="27">
        <v>0</v>
      </c>
    </row>
    <row r="30" spans="1:13" ht="18" customHeight="1">
      <c r="A30" s="24">
        <v>25</v>
      </c>
      <c r="B30" s="22" t="s">
        <v>63</v>
      </c>
      <c r="C30" s="22">
        <v>7</v>
      </c>
      <c r="D30" s="22">
        <v>0</v>
      </c>
      <c r="E30" s="27">
        <v>0</v>
      </c>
      <c r="F30" s="22">
        <v>5</v>
      </c>
      <c r="G30" s="27">
        <v>0.714</v>
      </c>
      <c r="H30" s="22">
        <v>2</v>
      </c>
      <c r="I30" s="27">
        <v>0.286</v>
      </c>
      <c r="J30" s="22">
        <v>0</v>
      </c>
      <c r="K30" s="27">
        <v>0</v>
      </c>
      <c r="L30" s="22">
        <v>0</v>
      </c>
      <c r="M30" s="27">
        <v>0</v>
      </c>
    </row>
    <row r="31" spans="1:13" ht="18" customHeight="1">
      <c r="A31" s="24">
        <v>26</v>
      </c>
      <c r="B31" s="22" t="s">
        <v>78</v>
      </c>
      <c r="C31" s="22">
        <v>8</v>
      </c>
      <c r="D31" s="22">
        <v>0</v>
      </c>
      <c r="E31" s="27">
        <v>0</v>
      </c>
      <c r="F31" s="22">
        <v>4</v>
      </c>
      <c r="G31" s="27">
        <v>0.5</v>
      </c>
      <c r="H31" s="22">
        <v>3</v>
      </c>
      <c r="I31" s="27">
        <v>0.375</v>
      </c>
      <c r="J31" s="22">
        <v>0</v>
      </c>
      <c r="K31" s="27">
        <v>0</v>
      </c>
      <c r="L31" s="22">
        <v>1</v>
      </c>
      <c r="M31" s="27">
        <v>0.125</v>
      </c>
    </row>
    <row r="32" spans="1:13" ht="18" customHeight="1">
      <c r="A32" s="24">
        <v>27</v>
      </c>
      <c r="B32" s="22" t="s">
        <v>92</v>
      </c>
      <c r="C32" s="22">
        <v>2</v>
      </c>
      <c r="D32" s="22">
        <v>0</v>
      </c>
      <c r="E32" s="27">
        <v>0</v>
      </c>
      <c r="F32" s="22">
        <v>1</v>
      </c>
      <c r="G32" s="27">
        <v>0.5</v>
      </c>
      <c r="H32" s="22">
        <v>1</v>
      </c>
      <c r="I32" s="27">
        <v>0.5</v>
      </c>
      <c r="J32" s="22">
        <v>0</v>
      </c>
      <c r="K32" s="27">
        <v>0</v>
      </c>
      <c r="L32" s="22">
        <v>0</v>
      </c>
      <c r="M32" s="27">
        <v>0</v>
      </c>
    </row>
    <row r="33" spans="1:13" ht="18" customHeight="1">
      <c r="A33" s="24">
        <v>28</v>
      </c>
      <c r="B33" s="22" t="s">
        <v>89</v>
      </c>
      <c r="C33" s="22">
        <v>2</v>
      </c>
      <c r="D33" s="22">
        <v>0</v>
      </c>
      <c r="E33" s="22">
        <v>0</v>
      </c>
      <c r="F33" s="22">
        <v>2</v>
      </c>
      <c r="G33" s="22">
        <v>1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</row>
    <row r="34" spans="1:13" ht="18" customHeight="1">
      <c r="A34" s="24">
        <v>29</v>
      </c>
      <c r="B34" s="22" t="s">
        <v>81</v>
      </c>
      <c r="C34" s="22">
        <v>0</v>
      </c>
      <c r="D34" s="22">
        <v>0</v>
      </c>
      <c r="E34" s="22" t="s">
        <v>68</v>
      </c>
      <c r="F34" s="22">
        <v>0</v>
      </c>
      <c r="G34" s="22" t="s">
        <v>68</v>
      </c>
      <c r="H34" s="22">
        <v>0</v>
      </c>
      <c r="I34" s="22" t="s">
        <v>68</v>
      </c>
      <c r="J34" s="22">
        <v>0</v>
      </c>
      <c r="K34" s="22" t="s">
        <v>68</v>
      </c>
      <c r="L34" s="22">
        <v>0</v>
      </c>
      <c r="M34" s="22" t="s">
        <v>68</v>
      </c>
    </row>
    <row r="35" spans="1:13" ht="15.75" customHeight="1">
      <c r="A35" s="24">
        <v>30</v>
      </c>
      <c r="B35" s="22" t="s">
        <v>93</v>
      </c>
      <c r="C35" s="22">
        <v>1</v>
      </c>
      <c r="D35" s="22">
        <v>0</v>
      </c>
      <c r="E35" s="27">
        <v>0</v>
      </c>
      <c r="F35" s="22">
        <v>0</v>
      </c>
      <c r="G35" s="27">
        <v>0</v>
      </c>
      <c r="H35" s="22">
        <v>1</v>
      </c>
      <c r="I35" s="27">
        <v>1</v>
      </c>
      <c r="J35" s="22">
        <v>0</v>
      </c>
      <c r="K35" s="27">
        <v>0</v>
      </c>
      <c r="L35" s="22">
        <v>0</v>
      </c>
      <c r="M35" s="27">
        <v>0</v>
      </c>
    </row>
    <row r="36" spans="1:13" ht="16.5" customHeight="1">
      <c r="A36" s="24">
        <v>31</v>
      </c>
      <c r="B36" s="22" t="s">
        <v>35</v>
      </c>
      <c r="C36" s="22">
        <v>9</v>
      </c>
      <c r="D36" s="22">
        <v>0</v>
      </c>
      <c r="E36" s="27">
        <v>0</v>
      </c>
      <c r="F36" s="22">
        <v>9</v>
      </c>
      <c r="G36" s="27">
        <v>1</v>
      </c>
      <c r="H36" s="22">
        <v>0</v>
      </c>
      <c r="I36" s="27">
        <v>0</v>
      </c>
      <c r="J36" s="22">
        <v>0</v>
      </c>
      <c r="K36" s="27">
        <v>0</v>
      </c>
      <c r="L36" s="22">
        <v>0</v>
      </c>
      <c r="M36" s="27">
        <v>0</v>
      </c>
    </row>
    <row r="37" spans="1:13" ht="15.75" customHeight="1">
      <c r="A37" s="24">
        <v>32</v>
      </c>
      <c r="B37" s="22" t="s">
        <v>90</v>
      </c>
      <c r="C37" s="22">
        <v>14</v>
      </c>
      <c r="D37" s="22">
        <v>0</v>
      </c>
      <c r="E37" s="27">
        <v>0</v>
      </c>
      <c r="F37" s="22">
        <v>10</v>
      </c>
      <c r="G37" s="27">
        <v>0.714</v>
      </c>
      <c r="H37" s="22">
        <v>4</v>
      </c>
      <c r="I37" s="27">
        <v>0.286</v>
      </c>
      <c r="J37" s="22">
        <v>0</v>
      </c>
      <c r="K37" s="27">
        <v>0</v>
      </c>
      <c r="L37" s="22">
        <v>0</v>
      </c>
      <c r="M37" s="27">
        <v>0</v>
      </c>
    </row>
    <row r="38" spans="1:13" ht="18" customHeight="1">
      <c r="A38" s="24">
        <v>33</v>
      </c>
      <c r="B38" s="22" t="s">
        <v>59</v>
      </c>
      <c r="C38" s="22">
        <v>10</v>
      </c>
      <c r="D38" s="22">
        <v>0</v>
      </c>
      <c r="E38" s="27">
        <v>0</v>
      </c>
      <c r="F38" s="22">
        <v>7</v>
      </c>
      <c r="G38" s="27">
        <v>0.7</v>
      </c>
      <c r="H38" s="22">
        <v>3</v>
      </c>
      <c r="I38" s="27">
        <v>0.3</v>
      </c>
      <c r="J38" s="22">
        <v>0</v>
      </c>
      <c r="K38" s="27">
        <v>0</v>
      </c>
      <c r="L38" s="22">
        <v>0</v>
      </c>
      <c r="M38" s="27">
        <v>0</v>
      </c>
    </row>
    <row r="39" spans="1:13" ht="17.25" customHeight="1">
      <c r="A39" s="24">
        <v>34</v>
      </c>
      <c r="B39" s="22" t="s">
        <v>73</v>
      </c>
      <c r="C39" s="22">
        <v>10</v>
      </c>
      <c r="D39" s="22">
        <v>0</v>
      </c>
      <c r="E39" s="27">
        <v>0</v>
      </c>
      <c r="F39" s="22">
        <v>7</v>
      </c>
      <c r="G39" s="27">
        <v>0.7</v>
      </c>
      <c r="H39" s="22">
        <v>3</v>
      </c>
      <c r="I39" s="27">
        <v>0.3</v>
      </c>
      <c r="J39" s="22">
        <v>0</v>
      </c>
      <c r="K39" s="27">
        <v>0</v>
      </c>
      <c r="L39" s="22">
        <v>0</v>
      </c>
      <c r="M39" s="27">
        <v>0</v>
      </c>
    </row>
    <row r="40" spans="1:13" ht="16.5">
      <c r="A40" s="24">
        <v>35</v>
      </c>
      <c r="B40" s="22" t="s">
        <v>62</v>
      </c>
      <c r="C40" s="22">
        <v>5</v>
      </c>
      <c r="D40" s="22">
        <v>0</v>
      </c>
      <c r="E40" s="27">
        <v>0</v>
      </c>
      <c r="F40" s="22">
        <v>3</v>
      </c>
      <c r="G40" s="27">
        <v>0.6</v>
      </c>
      <c r="H40" s="22">
        <v>2</v>
      </c>
      <c r="I40" s="27">
        <v>0.4</v>
      </c>
      <c r="J40" s="22">
        <v>0</v>
      </c>
      <c r="K40" s="27">
        <v>0</v>
      </c>
      <c r="L40" s="22">
        <v>0</v>
      </c>
      <c r="M40" s="27">
        <v>0</v>
      </c>
    </row>
    <row r="41" spans="1:13" ht="17.25" customHeight="1">
      <c r="A41" s="24">
        <v>36</v>
      </c>
      <c r="B41" s="22" t="s">
        <v>52</v>
      </c>
      <c r="C41" s="22">
        <v>11</v>
      </c>
      <c r="D41" s="22">
        <v>0</v>
      </c>
      <c r="E41" s="27">
        <v>0</v>
      </c>
      <c r="F41" s="22">
        <v>10</v>
      </c>
      <c r="G41" s="27">
        <v>0.909</v>
      </c>
      <c r="H41" s="22">
        <v>1</v>
      </c>
      <c r="I41" s="27">
        <v>0.091</v>
      </c>
      <c r="J41" s="22">
        <v>0</v>
      </c>
      <c r="K41" s="27">
        <v>0</v>
      </c>
      <c r="L41" s="22">
        <v>0</v>
      </c>
      <c r="M41" s="27">
        <v>0</v>
      </c>
    </row>
    <row r="42" spans="1:13" ht="16.5">
      <c r="A42" s="24">
        <v>37</v>
      </c>
      <c r="B42" s="22" t="s">
        <v>24</v>
      </c>
      <c r="C42" s="22">
        <v>8</v>
      </c>
      <c r="D42" s="22">
        <v>0</v>
      </c>
      <c r="E42" s="27">
        <v>0</v>
      </c>
      <c r="F42" s="22">
        <v>2</v>
      </c>
      <c r="G42" s="27">
        <v>0.25</v>
      </c>
      <c r="H42" s="22">
        <v>6</v>
      </c>
      <c r="I42" s="27">
        <v>0.75</v>
      </c>
      <c r="J42" s="22">
        <v>0</v>
      </c>
      <c r="K42" s="27">
        <v>0</v>
      </c>
      <c r="L42" s="22">
        <v>0</v>
      </c>
      <c r="M42" s="27">
        <v>0</v>
      </c>
    </row>
    <row r="43" spans="1:13" ht="16.5">
      <c r="A43" s="24">
        <v>38</v>
      </c>
      <c r="B43" s="22" t="s">
        <v>74</v>
      </c>
      <c r="C43" s="22">
        <v>0</v>
      </c>
      <c r="D43" s="22">
        <v>0</v>
      </c>
      <c r="E43" s="27" t="s">
        <v>68</v>
      </c>
      <c r="F43" s="22">
        <v>0</v>
      </c>
      <c r="G43" s="27" t="s">
        <v>68</v>
      </c>
      <c r="H43" s="22">
        <v>0</v>
      </c>
      <c r="I43" s="27" t="s">
        <v>68</v>
      </c>
      <c r="J43" s="22">
        <v>0</v>
      </c>
      <c r="K43" s="27" t="s">
        <v>68</v>
      </c>
      <c r="L43" s="22">
        <v>0</v>
      </c>
      <c r="M43" s="27" t="s">
        <v>68</v>
      </c>
    </row>
    <row r="44" spans="1:13" ht="16.5">
      <c r="A44" s="24">
        <v>39</v>
      </c>
      <c r="B44" s="22" t="s">
        <v>25</v>
      </c>
      <c r="C44" s="22">
        <v>7</v>
      </c>
      <c r="D44" s="22">
        <v>0</v>
      </c>
      <c r="E44" s="27">
        <v>0</v>
      </c>
      <c r="F44" s="22">
        <v>4</v>
      </c>
      <c r="G44" s="27">
        <v>0.571</v>
      </c>
      <c r="H44" s="22">
        <v>3</v>
      </c>
      <c r="I44" s="27">
        <v>0.429</v>
      </c>
      <c r="J44" s="22">
        <v>0</v>
      </c>
      <c r="K44" s="27">
        <v>0</v>
      </c>
      <c r="L44" s="22">
        <v>0</v>
      </c>
      <c r="M44" s="27">
        <v>0</v>
      </c>
    </row>
    <row r="45" spans="1:13" ht="16.5">
      <c r="A45" s="24">
        <v>40</v>
      </c>
      <c r="B45" s="22" t="s">
        <v>64</v>
      </c>
      <c r="C45" s="22">
        <v>8</v>
      </c>
      <c r="D45" s="22">
        <v>0</v>
      </c>
      <c r="E45" s="27">
        <v>0</v>
      </c>
      <c r="F45" s="22">
        <v>5</v>
      </c>
      <c r="G45" s="27">
        <v>0.625</v>
      </c>
      <c r="H45" s="22">
        <v>3</v>
      </c>
      <c r="I45" s="27">
        <v>0.375</v>
      </c>
      <c r="J45" s="22">
        <v>0</v>
      </c>
      <c r="K45" s="27">
        <v>0</v>
      </c>
      <c r="L45" s="22">
        <v>0</v>
      </c>
      <c r="M45" s="27">
        <v>0</v>
      </c>
    </row>
    <row r="46" spans="1:13" ht="16.5">
      <c r="A46" s="24">
        <v>41</v>
      </c>
      <c r="B46" s="22" t="s">
        <v>26</v>
      </c>
      <c r="C46" s="22">
        <v>5</v>
      </c>
      <c r="D46" s="22">
        <v>0</v>
      </c>
      <c r="E46" s="27">
        <v>0</v>
      </c>
      <c r="F46" s="22">
        <v>2</v>
      </c>
      <c r="G46" s="27">
        <v>0.4</v>
      </c>
      <c r="H46" s="22">
        <v>3</v>
      </c>
      <c r="I46" s="27">
        <v>0.6</v>
      </c>
      <c r="J46" s="22">
        <v>0</v>
      </c>
      <c r="K46" s="27">
        <v>0</v>
      </c>
      <c r="L46" s="22">
        <v>0</v>
      </c>
      <c r="M46" s="27">
        <v>0</v>
      </c>
    </row>
    <row r="47" spans="1:13" ht="16.5">
      <c r="A47" s="24">
        <v>42</v>
      </c>
      <c r="B47" s="22" t="s">
        <v>27</v>
      </c>
      <c r="C47" s="22">
        <v>5</v>
      </c>
      <c r="D47" s="22">
        <v>0</v>
      </c>
      <c r="E47" s="27">
        <v>0</v>
      </c>
      <c r="F47" s="22">
        <v>4</v>
      </c>
      <c r="G47" s="27">
        <v>0.8</v>
      </c>
      <c r="H47" s="22">
        <v>1</v>
      </c>
      <c r="I47" s="27">
        <v>0.2</v>
      </c>
      <c r="J47" s="22">
        <v>0</v>
      </c>
      <c r="K47" s="27">
        <v>0</v>
      </c>
      <c r="L47" s="22">
        <v>0</v>
      </c>
      <c r="M47" s="27">
        <v>0</v>
      </c>
    </row>
    <row r="48" spans="1:13" ht="16.5">
      <c r="A48" s="24">
        <v>43</v>
      </c>
      <c r="B48" s="22" t="s">
        <v>28</v>
      </c>
      <c r="C48" s="22">
        <v>1</v>
      </c>
      <c r="D48" s="22">
        <v>0</v>
      </c>
      <c r="E48" s="27">
        <v>0</v>
      </c>
      <c r="F48" s="22">
        <v>1</v>
      </c>
      <c r="G48" s="27">
        <v>1</v>
      </c>
      <c r="H48" s="22">
        <v>0</v>
      </c>
      <c r="I48" s="27">
        <v>0</v>
      </c>
      <c r="J48" s="22">
        <v>0</v>
      </c>
      <c r="K48" s="27">
        <v>0</v>
      </c>
      <c r="L48" s="22">
        <v>0</v>
      </c>
      <c r="M48" s="27">
        <v>0</v>
      </c>
    </row>
    <row r="49" spans="1:13" ht="16.5">
      <c r="A49" s="24">
        <v>44</v>
      </c>
      <c r="B49" s="22" t="s">
        <v>55</v>
      </c>
      <c r="C49" s="22">
        <v>6</v>
      </c>
      <c r="D49" s="22">
        <v>0</v>
      </c>
      <c r="E49" s="27">
        <v>0</v>
      </c>
      <c r="F49" s="22">
        <v>3</v>
      </c>
      <c r="G49" s="27">
        <v>0.5</v>
      </c>
      <c r="H49" s="22">
        <v>3</v>
      </c>
      <c r="I49" s="27">
        <v>0.5</v>
      </c>
      <c r="J49" s="22">
        <v>0</v>
      </c>
      <c r="K49" s="27">
        <v>0</v>
      </c>
      <c r="L49" s="22">
        <v>0</v>
      </c>
      <c r="M49" s="27">
        <v>0</v>
      </c>
    </row>
    <row r="50" spans="1:13" ht="16.5">
      <c r="A50" s="24">
        <v>45</v>
      </c>
      <c r="B50" s="22" t="s">
        <v>29</v>
      </c>
      <c r="C50" s="22">
        <v>7</v>
      </c>
      <c r="D50" s="22">
        <v>0</v>
      </c>
      <c r="E50" s="27">
        <v>0</v>
      </c>
      <c r="F50" s="22">
        <v>3</v>
      </c>
      <c r="G50" s="27">
        <v>0.429</v>
      </c>
      <c r="H50" s="22">
        <v>4</v>
      </c>
      <c r="I50" s="27">
        <v>0.571</v>
      </c>
      <c r="J50" s="22">
        <v>0</v>
      </c>
      <c r="K50" s="27">
        <v>0</v>
      </c>
      <c r="L50" s="22">
        <v>0</v>
      </c>
      <c r="M50" s="27">
        <v>0</v>
      </c>
    </row>
    <row r="51" spans="1:13" ht="16.5">
      <c r="A51" s="24">
        <v>46</v>
      </c>
      <c r="B51" s="22" t="s">
        <v>30</v>
      </c>
      <c r="C51" s="22">
        <v>10</v>
      </c>
      <c r="D51" s="22">
        <v>0</v>
      </c>
      <c r="E51" s="27">
        <v>0</v>
      </c>
      <c r="F51" s="22">
        <v>7</v>
      </c>
      <c r="G51" s="27">
        <v>0.7</v>
      </c>
      <c r="H51" s="22">
        <v>3</v>
      </c>
      <c r="I51" s="27">
        <v>0.3</v>
      </c>
      <c r="J51" s="22">
        <v>0</v>
      </c>
      <c r="K51" s="27">
        <v>0</v>
      </c>
      <c r="L51" s="22">
        <v>0</v>
      </c>
      <c r="M51" s="27">
        <v>0</v>
      </c>
    </row>
    <row r="52" spans="1:13" ht="16.5">
      <c r="A52" s="24">
        <v>47</v>
      </c>
      <c r="B52" s="22" t="s">
        <v>65</v>
      </c>
      <c r="C52" s="22">
        <v>6</v>
      </c>
      <c r="D52" s="22">
        <v>0</v>
      </c>
      <c r="E52" s="27">
        <v>0</v>
      </c>
      <c r="F52" s="22">
        <v>6</v>
      </c>
      <c r="G52" s="27">
        <v>1</v>
      </c>
      <c r="H52" s="22">
        <v>0</v>
      </c>
      <c r="I52" s="27">
        <v>0</v>
      </c>
      <c r="J52" s="22">
        <v>0</v>
      </c>
      <c r="K52" s="27">
        <v>0</v>
      </c>
      <c r="L52" s="22">
        <v>0</v>
      </c>
      <c r="M52" s="27">
        <v>0</v>
      </c>
    </row>
    <row r="53" spans="1:13" ht="16.5">
      <c r="A53" s="24">
        <v>48</v>
      </c>
      <c r="B53" s="22" t="s">
        <v>31</v>
      </c>
      <c r="C53" s="22">
        <v>2</v>
      </c>
      <c r="D53" s="22">
        <v>0</v>
      </c>
      <c r="E53" s="27">
        <v>0</v>
      </c>
      <c r="F53" s="22">
        <v>2</v>
      </c>
      <c r="G53" s="27">
        <v>1</v>
      </c>
      <c r="H53" s="22">
        <v>0</v>
      </c>
      <c r="I53" s="27">
        <v>0</v>
      </c>
      <c r="J53" s="22">
        <v>0</v>
      </c>
      <c r="K53" s="27">
        <v>0</v>
      </c>
      <c r="L53" s="22">
        <v>0</v>
      </c>
      <c r="M53" s="27">
        <v>0</v>
      </c>
    </row>
    <row r="54" spans="1:13" ht="16.5">
      <c r="A54" s="24">
        <v>49</v>
      </c>
      <c r="B54" s="22" t="s">
        <v>32</v>
      </c>
      <c r="C54" s="22">
        <v>0</v>
      </c>
      <c r="D54" s="22">
        <v>0</v>
      </c>
      <c r="E54" s="27" t="s">
        <v>68</v>
      </c>
      <c r="F54" s="22">
        <v>0</v>
      </c>
      <c r="G54" s="27" t="s">
        <v>68</v>
      </c>
      <c r="H54" s="22">
        <v>0</v>
      </c>
      <c r="I54" s="27" t="s">
        <v>68</v>
      </c>
      <c r="J54" s="22">
        <v>0</v>
      </c>
      <c r="K54" s="27" t="s">
        <v>68</v>
      </c>
      <c r="L54" s="22">
        <v>0</v>
      </c>
      <c r="M54" s="27" t="s">
        <v>68</v>
      </c>
    </row>
    <row r="55" spans="1:13" ht="16.5">
      <c r="A55" s="24">
        <v>50</v>
      </c>
      <c r="B55" s="22" t="s">
        <v>33</v>
      </c>
      <c r="C55" s="22">
        <v>7</v>
      </c>
      <c r="D55" s="22">
        <v>0</v>
      </c>
      <c r="E55" s="27">
        <v>0</v>
      </c>
      <c r="F55" s="22">
        <v>4</v>
      </c>
      <c r="G55" s="27">
        <v>0.571</v>
      </c>
      <c r="H55" s="22">
        <v>3</v>
      </c>
      <c r="I55" s="27">
        <v>0.429</v>
      </c>
      <c r="J55" s="22">
        <v>0</v>
      </c>
      <c r="K55" s="27">
        <v>0</v>
      </c>
      <c r="L55" s="22">
        <v>0</v>
      </c>
      <c r="M55" s="27">
        <v>0</v>
      </c>
    </row>
    <row r="56" spans="1:13" ht="16.5">
      <c r="A56" s="24">
        <v>51</v>
      </c>
      <c r="B56" s="22" t="s">
        <v>61</v>
      </c>
      <c r="C56" s="22">
        <v>7</v>
      </c>
      <c r="D56" s="22">
        <v>0</v>
      </c>
      <c r="E56" s="27">
        <v>0</v>
      </c>
      <c r="F56" s="22">
        <v>2</v>
      </c>
      <c r="G56" s="27">
        <v>0.286</v>
      </c>
      <c r="H56" s="22">
        <v>5</v>
      </c>
      <c r="I56" s="27">
        <v>0.714</v>
      </c>
      <c r="J56" s="22">
        <v>0</v>
      </c>
      <c r="K56" s="27">
        <v>0</v>
      </c>
      <c r="L56" s="22">
        <v>0</v>
      </c>
      <c r="M56" s="27">
        <v>0</v>
      </c>
    </row>
    <row r="57" spans="1:13" ht="15.75" customHeight="1">
      <c r="A57" s="24">
        <v>52</v>
      </c>
      <c r="B57" s="22" t="s">
        <v>34</v>
      </c>
      <c r="C57" s="22">
        <v>5</v>
      </c>
      <c r="D57" s="22">
        <v>0</v>
      </c>
      <c r="E57" s="27">
        <v>0</v>
      </c>
      <c r="F57" s="22">
        <v>3</v>
      </c>
      <c r="G57" s="27">
        <v>0.6</v>
      </c>
      <c r="H57" s="22">
        <v>2</v>
      </c>
      <c r="I57" s="27">
        <v>0.4</v>
      </c>
      <c r="J57" s="22">
        <v>0</v>
      </c>
      <c r="K57" s="27">
        <v>0</v>
      </c>
      <c r="L57" s="22">
        <v>0</v>
      </c>
      <c r="M57" s="27">
        <v>0</v>
      </c>
    </row>
    <row r="58" spans="1:13" ht="16.5" customHeight="1">
      <c r="A58" s="12"/>
      <c r="B58" s="29" t="s">
        <v>97</v>
      </c>
      <c r="C58" s="22">
        <v>276</v>
      </c>
      <c r="D58" s="22">
        <f>SUM(D6:D57)</f>
        <v>0</v>
      </c>
      <c r="E58" s="27">
        <v>0</v>
      </c>
      <c r="F58" s="22">
        <f>SUM(F6:F57)</f>
        <v>187</v>
      </c>
      <c r="G58" s="27">
        <f>F58/C58</f>
        <v>0.677536231884058</v>
      </c>
      <c r="H58" s="22">
        <f>SUM(H6:H57)</f>
        <v>88</v>
      </c>
      <c r="I58" s="27">
        <f>H58/C58</f>
        <v>0.3188405797101449</v>
      </c>
      <c r="J58" s="28">
        <f>SUM(J6:J57)</f>
        <v>0</v>
      </c>
      <c r="K58" s="27">
        <v>0</v>
      </c>
      <c r="L58" s="22">
        <f>SUM(L6:L57)</f>
        <v>1</v>
      </c>
      <c r="M58" s="27">
        <f>SUM(L58/C58)</f>
        <v>0.0036231884057971015</v>
      </c>
    </row>
  </sheetData>
  <sheetProtection/>
  <mergeCells count="11"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3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1" customFormat="1" ht="21">
      <c r="A1" s="39" t="s">
        <v>101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" customFormat="1" ht="12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7.25" customHeight="1">
      <c r="A3" s="51" t="s">
        <v>3</v>
      </c>
      <c r="B3" s="51" t="s">
        <v>0</v>
      </c>
      <c r="C3" s="51" t="s">
        <v>10</v>
      </c>
      <c r="D3" s="51" t="s">
        <v>4</v>
      </c>
      <c r="E3" s="52"/>
      <c r="F3" s="52"/>
      <c r="G3" s="52"/>
      <c r="H3" s="52"/>
      <c r="I3" s="52"/>
      <c r="J3" s="52"/>
      <c r="K3" s="52"/>
      <c r="L3" s="52"/>
      <c r="M3" s="52"/>
    </row>
    <row r="4" spans="1:13" ht="16.5">
      <c r="A4" s="52"/>
      <c r="B4" s="52"/>
      <c r="C4" s="52"/>
      <c r="D4" s="51" t="s">
        <v>5</v>
      </c>
      <c r="E4" s="52"/>
      <c r="F4" s="51" t="s">
        <v>6</v>
      </c>
      <c r="G4" s="52"/>
      <c r="H4" s="51" t="s">
        <v>7</v>
      </c>
      <c r="I4" s="52"/>
      <c r="J4" s="51" t="s">
        <v>8</v>
      </c>
      <c r="K4" s="52"/>
      <c r="L4" s="51" t="s">
        <v>9</v>
      </c>
      <c r="M4" s="52"/>
    </row>
    <row r="5" spans="1:13" ht="32.25">
      <c r="A5" s="52"/>
      <c r="B5" s="52"/>
      <c r="C5" s="52"/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11" t="s">
        <v>20</v>
      </c>
    </row>
    <row r="6" spans="1:13" ht="16.5">
      <c r="A6" s="19">
        <v>1</v>
      </c>
      <c r="B6" s="22" t="s">
        <v>23</v>
      </c>
      <c r="C6" s="22">
        <v>17</v>
      </c>
      <c r="D6" s="22">
        <v>0</v>
      </c>
      <c r="E6" s="27">
        <v>0</v>
      </c>
      <c r="F6" s="22">
        <v>10</v>
      </c>
      <c r="G6" s="27">
        <v>0.588</v>
      </c>
      <c r="H6" s="22">
        <v>7</v>
      </c>
      <c r="I6" s="27">
        <v>0.412</v>
      </c>
      <c r="J6" s="22">
        <v>0</v>
      </c>
      <c r="K6" s="27">
        <v>0</v>
      </c>
      <c r="L6" s="22">
        <v>0</v>
      </c>
      <c r="M6" s="27">
        <v>0</v>
      </c>
    </row>
    <row r="7" spans="1:13" ht="18" customHeight="1">
      <c r="A7" s="19">
        <v>2</v>
      </c>
      <c r="B7" s="22" t="s">
        <v>1</v>
      </c>
      <c r="C7" s="22">
        <v>9</v>
      </c>
      <c r="D7" s="22">
        <v>0</v>
      </c>
      <c r="E7" s="27">
        <v>0</v>
      </c>
      <c r="F7" s="22">
        <v>6</v>
      </c>
      <c r="G7" s="27">
        <v>0.667</v>
      </c>
      <c r="H7" s="22">
        <v>3</v>
      </c>
      <c r="I7" s="27">
        <v>0.333</v>
      </c>
      <c r="J7" s="22">
        <v>0</v>
      </c>
      <c r="K7" s="27">
        <v>0</v>
      </c>
      <c r="L7" s="22">
        <v>0</v>
      </c>
      <c r="M7" s="27">
        <v>0</v>
      </c>
    </row>
    <row r="8" spans="1:13" ht="18" customHeight="1">
      <c r="A8" s="19">
        <v>3</v>
      </c>
      <c r="B8" s="22" t="s">
        <v>67</v>
      </c>
      <c r="C8" s="22">
        <v>0</v>
      </c>
      <c r="D8" s="22">
        <v>0</v>
      </c>
      <c r="E8" s="22" t="s">
        <v>68</v>
      </c>
      <c r="F8" s="22">
        <v>0</v>
      </c>
      <c r="G8" s="22" t="s">
        <v>68</v>
      </c>
      <c r="H8" s="22">
        <v>0</v>
      </c>
      <c r="I8" s="22" t="s">
        <v>68</v>
      </c>
      <c r="J8" s="22">
        <v>0</v>
      </c>
      <c r="K8" s="22" t="s">
        <v>68</v>
      </c>
      <c r="L8" s="22">
        <v>0</v>
      </c>
      <c r="M8" s="22" t="s">
        <v>68</v>
      </c>
    </row>
    <row r="9" spans="1:13" ht="18" customHeight="1">
      <c r="A9" s="19">
        <v>4</v>
      </c>
      <c r="B9" s="22" t="s">
        <v>21</v>
      </c>
      <c r="C9" s="22">
        <v>4</v>
      </c>
      <c r="D9" s="22">
        <v>0</v>
      </c>
      <c r="E9" s="27">
        <v>0</v>
      </c>
      <c r="F9" s="22">
        <v>3</v>
      </c>
      <c r="G9" s="27">
        <v>0.75</v>
      </c>
      <c r="H9" s="22">
        <v>1</v>
      </c>
      <c r="I9" s="27">
        <v>0.25</v>
      </c>
      <c r="J9" s="22">
        <v>0</v>
      </c>
      <c r="K9" s="27">
        <v>0</v>
      </c>
      <c r="L9" s="22">
        <v>0</v>
      </c>
      <c r="M9" s="27">
        <v>0</v>
      </c>
    </row>
    <row r="10" spans="1:13" ht="18" customHeight="1">
      <c r="A10" s="19">
        <v>5</v>
      </c>
      <c r="B10" s="22" t="s">
        <v>58</v>
      </c>
      <c r="C10" s="22">
        <v>1</v>
      </c>
      <c r="D10" s="22">
        <v>0</v>
      </c>
      <c r="E10" s="27">
        <v>0</v>
      </c>
      <c r="F10" s="22">
        <v>0</v>
      </c>
      <c r="G10" s="27">
        <v>0</v>
      </c>
      <c r="H10" s="22">
        <v>1</v>
      </c>
      <c r="I10" s="27">
        <v>1</v>
      </c>
      <c r="J10" s="22">
        <v>0</v>
      </c>
      <c r="K10" s="27">
        <v>0</v>
      </c>
      <c r="L10" s="22">
        <v>0</v>
      </c>
      <c r="M10" s="27">
        <v>0</v>
      </c>
    </row>
    <row r="11" spans="1:13" ht="18" customHeight="1">
      <c r="A11" s="19">
        <v>6</v>
      </c>
      <c r="B11" s="22" t="s">
        <v>60</v>
      </c>
      <c r="C11" s="22">
        <v>8</v>
      </c>
      <c r="D11" s="22">
        <v>0</v>
      </c>
      <c r="E11" s="27">
        <v>0</v>
      </c>
      <c r="F11" s="22">
        <v>4</v>
      </c>
      <c r="G11" s="27">
        <v>0.5</v>
      </c>
      <c r="H11" s="22">
        <v>4</v>
      </c>
      <c r="I11" s="27">
        <v>0.5</v>
      </c>
      <c r="J11" s="22">
        <v>0</v>
      </c>
      <c r="K11" s="27">
        <v>0</v>
      </c>
      <c r="L11" s="22">
        <v>0</v>
      </c>
      <c r="M11" s="27">
        <v>0</v>
      </c>
    </row>
    <row r="12" spans="1:13" ht="18" customHeight="1">
      <c r="A12" s="19">
        <v>7</v>
      </c>
      <c r="B12" s="22" t="s">
        <v>66</v>
      </c>
      <c r="C12" s="22">
        <v>9</v>
      </c>
      <c r="D12" s="22">
        <v>0</v>
      </c>
      <c r="E12" s="27">
        <v>0</v>
      </c>
      <c r="F12" s="22">
        <v>6</v>
      </c>
      <c r="G12" s="27">
        <v>0.667</v>
      </c>
      <c r="H12" s="22">
        <v>3</v>
      </c>
      <c r="I12" s="27">
        <v>0.333</v>
      </c>
      <c r="J12" s="22">
        <v>0</v>
      </c>
      <c r="K12" s="27">
        <v>0</v>
      </c>
      <c r="L12" s="22">
        <v>0</v>
      </c>
      <c r="M12" s="27">
        <v>0</v>
      </c>
    </row>
    <row r="13" spans="1:13" ht="18" customHeight="1">
      <c r="A13" s="19">
        <v>8</v>
      </c>
      <c r="B13" s="22" t="s">
        <v>57</v>
      </c>
      <c r="C13" s="22">
        <v>14</v>
      </c>
      <c r="D13" s="22">
        <v>0</v>
      </c>
      <c r="E13" s="27">
        <v>0</v>
      </c>
      <c r="F13" s="22">
        <v>13</v>
      </c>
      <c r="G13" s="27">
        <v>0.929</v>
      </c>
      <c r="H13" s="22">
        <v>1</v>
      </c>
      <c r="I13" s="27">
        <v>0.071</v>
      </c>
      <c r="J13" s="22">
        <v>0</v>
      </c>
      <c r="K13" s="27">
        <v>0</v>
      </c>
      <c r="L13" s="22">
        <v>0</v>
      </c>
      <c r="M13" s="27">
        <v>0</v>
      </c>
    </row>
    <row r="14" spans="1:13" ht="18" customHeight="1">
      <c r="A14" s="19">
        <v>9</v>
      </c>
      <c r="B14" s="22" t="s">
        <v>2</v>
      </c>
      <c r="C14" s="22">
        <v>7</v>
      </c>
      <c r="D14" s="22">
        <v>0</v>
      </c>
      <c r="E14" s="27">
        <v>0</v>
      </c>
      <c r="F14" s="22">
        <v>7</v>
      </c>
      <c r="G14" s="27">
        <v>1</v>
      </c>
      <c r="H14" s="22">
        <v>0</v>
      </c>
      <c r="I14" s="27">
        <v>0</v>
      </c>
      <c r="J14" s="22">
        <v>0</v>
      </c>
      <c r="K14" s="27">
        <v>0</v>
      </c>
      <c r="L14" s="22">
        <v>0</v>
      </c>
      <c r="M14" s="27">
        <v>0</v>
      </c>
    </row>
    <row r="15" spans="1:13" ht="18" customHeight="1">
      <c r="A15" s="19">
        <v>10</v>
      </c>
      <c r="B15" s="22" t="s">
        <v>83</v>
      </c>
      <c r="C15" s="22">
        <v>0</v>
      </c>
      <c r="D15" s="22">
        <v>0</v>
      </c>
      <c r="E15" s="22" t="s">
        <v>68</v>
      </c>
      <c r="F15" s="22">
        <v>0</v>
      </c>
      <c r="G15" s="22" t="s">
        <v>68</v>
      </c>
      <c r="H15" s="22">
        <v>0</v>
      </c>
      <c r="I15" s="22" t="s">
        <v>68</v>
      </c>
      <c r="J15" s="22">
        <v>0</v>
      </c>
      <c r="K15" s="22" t="s">
        <v>68</v>
      </c>
      <c r="L15" s="22">
        <v>0</v>
      </c>
      <c r="M15" s="22" t="s">
        <v>68</v>
      </c>
    </row>
    <row r="16" spans="1:13" ht="18" customHeight="1">
      <c r="A16" s="19">
        <v>11</v>
      </c>
      <c r="B16" s="22" t="s">
        <v>91</v>
      </c>
      <c r="C16" s="22">
        <v>0</v>
      </c>
      <c r="D16" s="22">
        <v>0</v>
      </c>
      <c r="E16" s="22" t="s">
        <v>68</v>
      </c>
      <c r="F16" s="22">
        <v>0</v>
      </c>
      <c r="G16" s="22" t="s">
        <v>68</v>
      </c>
      <c r="H16" s="22">
        <v>0</v>
      </c>
      <c r="I16" s="22" t="s">
        <v>68</v>
      </c>
      <c r="J16" s="22">
        <v>0</v>
      </c>
      <c r="K16" s="22" t="s">
        <v>68</v>
      </c>
      <c r="L16" s="22">
        <v>0</v>
      </c>
      <c r="M16" s="22" t="s">
        <v>68</v>
      </c>
    </row>
    <row r="17" spans="1:13" ht="18" customHeight="1">
      <c r="A17" s="19">
        <v>12</v>
      </c>
      <c r="B17" s="22" t="s">
        <v>77</v>
      </c>
      <c r="C17" s="22">
        <v>1</v>
      </c>
      <c r="D17" s="22">
        <v>0</v>
      </c>
      <c r="E17" s="22">
        <v>0</v>
      </c>
      <c r="F17" s="22">
        <v>1</v>
      </c>
      <c r="G17" s="22">
        <v>1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</row>
    <row r="18" spans="1:13" ht="16.5">
      <c r="A18" s="19">
        <v>13</v>
      </c>
      <c r="B18" s="22" t="s">
        <v>76</v>
      </c>
      <c r="C18" s="22">
        <v>0</v>
      </c>
      <c r="D18" s="22">
        <v>0</v>
      </c>
      <c r="E18" s="22" t="s">
        <v>68</v>
      </c>
      <c r="F18" s="22">
        <v>0</v>
      </c>
      <c r="G18" s="22" t="s">
        <v>68</v>
      </c>
      <c r="H18" s="22">
        <v>0</v>
      </c>
      <c r="I18" s="22" t="s">
        <v>68</v>
      </c>
      <c r="J18" s="22">
        <v>0</v>
      </c>
      <c r="K18" s="22" t="s">
        <v>68</v>
      </c>
      <c r="L18" s="22">
        <v>0</v>
      </c>
      <c r="M18" s="22" t="s">
        <v>68</v>
      </c>
    </row>
    <row r="19" spans="1:13" ht="16.5">
      <c r="A19" s="19">
        <v>14</v>
      </c>
      <c r="B19" s="22" t="s">
        <v>84</v>
      </c>
      <c r="C19" s="22">
        <v>5</v>
      </c>
      <c r="D19" s="22">
        <v>0</v>
      </c>
      <c r="E19" s="27">
        <v>0</v>
      </c>
      <c r="F19" s="22">
        <v>3</v>
      </c>
      <c r="G19" s="27">
        <v>0.6</v>
      </c>
      <c r="H19" s="22">
        <v>2</v>
      </c>
      <c r="I19" s="27">
        <v>0.4</v>
      </c>
      <c r="J19" s="22">
        <v>0</v>
      </c>
      <c r="K19" s="27">
        <v>0</v>
      </c>
      <c r="L19" s="22">
        <v>0</v>
      </c>
      <c r="M19" s="27">
        <v>0</v>
      </c>
    </row>
    <row r="20" spans="1:13" ht="16.5">
      <c r="A20" s="19">
        <v>15</v>
      </c>
      <c r="B20" s="22" t="s">
        <v>85</v>
      </c>
      <c r="C20" s="22">
        <v>7</v>
      </c>
      <c r="D20" s="22">
        <v>0</v>
      </c>
      <c r="E20" s="27">
        <v>0</v>
      </c>
      <c r="F20" s="22">
        <v>7</v>
      </c>
      <c r="G20" s="27">
        <v>1</v>
      </c>
      <c r="H20" s="22">
        <v>0</v>
      </c>
      <c r="I20" s="27">
        <v>0</v>
      </c>
      <c r="J20" s="22">
        <v>0</v>
      </c>
      <c r="K20" s="27">
        <v>0</v>
      </c>
      <c r="L20" s="22">
        <v>0</v>
      </c>
      <c r="M20" s="27">
        <v>0</v>
      </c>
    </row>
    <row r="21" spans="1:13" ht="16.5">
      <c r="A21" s="19">
        <v>16</v>
      </c>
      <c r="B21" s="22" t="s">
        <v>69</v>
      </c>
      <c r="C21" s="22">
        <v>1</v>
      </c>
      <c r="D21" s="22">
        <v>0</v>
      </c>
      <c r="E21" s="22">
        <v>0</v>
      </c>
      <c r="F21" s="22">
        <v>1</v>
      </c>
      <c r="G21" s="22">
        <v>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16.5">
      <c r="A22" s="19">
        <v>17</v>
      </c>
      <c r="B22" s="22" t="s">
        <v>70</v>
      </c>
      <c r="C22" s="22">
        <v>2</v>
      </c>
      <c r="D22" s="22">
        <v>0</v>
      </c>
      <c r="E22" s="22">
        <v>0</v>
      </c>
      <c r="F22" s="22">
        <v>1</v>
      </c>
      <c r="G22" s="22">
        <v>0.5</v>
      </c>
      <c r="H22" s="22">
        <v>1</v>
      </c>
      <c r="I22" s="22">
        <v>0.5</v>
      </c>
      <c r="J22" s="22">
        <v>0</v>
      </c>
      <c r="K22" s="22">
        <v>0</v>
      </c>
      <c r="L22" s="22">
        <v>0</v>
      </c>
      <c r="M22" s="22">
        <v>0</v>
      </c>
    </row>
    <row r="23" spans="1:13" ht="18" customHeight="1">
      <c r="A23" s="19">
        <v>18</v>
      </c>
      <c r="B23" s="22" t="s">
        <v>86</v>
      </c>
      <c r="C23" s="22">
        <v>5</v>
      </c>
      <c r="D23" s="22">
        <v>0</v>
      </c>
      <c r="E23" s="27">
        <v>0</v>
      </c>
      <c r="F23" s="22">
        <v>4</v>
      </c>
      <c r="G23" s="27">
        <v>0.8</v>
      </c>
      <c r="H23" s="22">
        <v>1</v>
      </c>
      <c r="I23" s="27">
        <v>0.2</v>
      </c>
      <c r="J23" s="22">
        <v>0</v>
      </c>
      <c r="K23" s="27">
        <v>0</v>
      </c>
      <c r="L23" s="22">
        <v>0</v>
      </c>
      <c r="M23" s="27">
        <v>0</v>
      </c>
    </row>
    <row r="24" spans="1:13" ht="16.5">
      <c r="A24" s="19">
        <v>19</v>
      </c>
      <c r="B24" s="22" t="s">
        <v>87</v>
      </c>
      <c r="C24" s="22">
        <v>0</v>
      </c>
      <c r="D24" s="22">
        <v>0</v>
      </c>
      <c r="E24" s="27" t="s">
        <v>68</v>
      </c>
      <c r="F24" s="22">
        <v>0</v>
      </c>
      <c r="G24" s="27" t="s">
        <v>68</v>
      </c>
      <c r="H24" s="22">
        <v>0</v>
      </c>
      <c r="I24" s="27" t="s">
        <v>68</v>
      </c>
      <c r="J24" s="22">
        <v>0</v>
      </c>
      <c r="K24" s="27" t="s">
        <v>68</v>
      </c>
      <c r="L24" s="22">
        <v>0</v>
      </c>
      <c r="M24" s="27" t="s">
        <v>68</v>
      </c>
    </row>
    <row r="25" spans="1:13" ht="16.5">
      <c r="A25" s="19">
        <v>20</v>
      </c>
      <c r="B25" s="22" t="s">
        <v>80</v>
      </c>
      <c r="C25" s="22">
        <v>7</v>
      </c>
      <c r="D25" s="22">
        <v>0</v>
      </c>
      <c r="E25" s="27">
        <v>0</v>
      </c>
      <c r="F25" s="22">
        <v>3</v>
      </c>
      <c r="G25" s="27">
        <v>0.429</v>
      </c>
      <c r="H25" s="22">
        <v>4</v>
      </c>
      <c r="I25" s="27">
        <v>0.571</v>
      </c>
      <c r="J25" s="22">
        <v>0</v>
      </c>
      <c r="K25" s="27">
        <v>0</v>
      </c>
      <c r="L25" s="22">
        <v>0</v>
      </c>
      <c r="M25" s="27">
        <v>0</v>
      </c>
    </row>
    <row r="26" spans="1:13" ht="16.5">
      <c r="A26" s="19">
        <v>21</v>
      </c>
      <c r="B26" s="22" t="s">
        <v>22</v>
      </c>
      <c r="C26" s="22">
        <v>13</v>
      </c>
      <c r="D26" s="22">
        <v>0</v>
      </c>
      <c r="E26" s="27">
        <v>0</v>
      </c>
      <c r="F26" s="22">
        <v>11</v>
      </c>
      <c r="G26" s="27">
        <v>0.846</v>
      </c>
      <c r="H26" s="22">
        <v>2</v>
      </c>
      <c r="I26" s="27">
        <v>0.154</v>
      </c>
      <c r="J26" s="22">
        <v>0</v>
      </c>
      <c r="K26" s="27">
        <v>0</v>
      </c>
      <c r="L26" s="22">
        <v>0</v>
      </c>
      <c r="M26" s="27">
        <v>0</v>
      </c>
    </row>
    <row r="27" spans="1:13" ht="16.5">
      <c r="A27" s="19">
        <v>22</v>
      </c>
      <c r="B27" s="22" t="s">
        <v>71</v>
      </c>
      <c r="C27" s="22">
        <v>1</v>
      </c>
      <c r="D27" s="22">
        <v>0</v>
      </c>
      <c r="E27" s="27">
        <v>0</v>
      </c>
      <c r="F27" s="22">
        <v>0</v>
      </c>
      <c r="G27" s="27">
        <v>0</v>
      </c>
      <c r="H27" s="22">
        <v>1</v>
      </c>
      <c r="I27" s="27">
        <v>1</v>
      </c>
      <c r="J27" s="22">
        <v>0</v>
      </c>
      <c r="K27" s="27">
        <v>0</v>
      </c>
      <c r="L27" s="22">
        <v>0</v>
      </c>
      <c r="M27" s="27">
        <v>0</v>
      </c>
    </row>
    <row r="28" spans="1:13" ht="16.5">
      <c r="A28" s="19">
        <v>23</v>
      </c>
      <c r="B28" s="22" t="s">
        <v>72</v>
      </c>
      <c r="C28" s="22">
        <v>0</v>
      </c>
      <c r="D28" s="22">
        <v>0</v>
      </c>
      <c r="E28" s="22" t="s">
        <v>68</v>
      </c>
      <c r="F28" s="22">
        <v>0</v>
      </c>
      <c r="G28" s="22" t="s">
        <v>68</v>
      </c>
      <c r="H28" s="22">
        <v>0</v>
      </c>
      <c r="I28" s="22" t="s">
        <v>68</v>
      </c>
      <c r="J28" s="22">
        <v>0</v>
      </c>
      <c r="K28" s="22" t="s">
        <v>68</v>
      </c>
      <c r="L28" s="22">
        <v>0</v>
      </c>
      <c r="M28" s="22" t="s">
        <v>68</v>
      </c>
    </row>
    <row r="29" spans="1:13" ht="16.5">
      <c r="A29" s="19">
        <v>24</v>
      </c>
      <c r="B29" s="22" t="s">
        <v>88</v>
      </c>
      <c r="C29" s="22">
        <v>2</v>
      </c>
      <c r="D29" s="22">
        <v>0</v>
      </c>
      <c r="E29" s="27">
        <v>0</v>
      </c>
      <c r="F29" s="22">
        <v>1</v>
      </c>
      <c r="G29" s="27">
        <v>0.5</v>
      </c>
      <c r="H29" s="22">
        <v>1</v>
      </c>
      <c r="I29" s="27">
        <v>0.5</v>
      </c>
      <c r="J29" s="22">
        <v>0</v>
      </c>
      <c r="K29" s="27">
        <v>0</v>
      </c>
      <c r="L29" s="22">
        <v>0</v>
      </c>
      <c r="M29" s="27">
        <v>0</v>
      </c>
    </row>
    <row r="30" spans="1:13" ht="16.5">
      <c r="A30" s="19">
        <v>25</v>
      </c>
      <c r="B30" s="22" t="s">
        <v>63</v>
      </c>
      <c r="C30" s="22">
        <v>7</v>
      </c>
      <c r="D30" s="22">
        <v>0</v>
      </c>
      <c r="E30" s="27">
        <v>0</v>
      </c>
      <c r="F30" s="22">
        <v>5</v>
      </c>
      <c r="G30" s="27">
        <v>0.714</v>
      </c>
      <c r="H30" s="22">
        <v>2</v>
      </c>
      <c r="I30" s="27">
        <v>0.286</v>
      </c>
      <c r="J30" s="22">
        <v>0</v>
      </c>
      <c r="K30" s="27">
        <v>0</v>
      </c>
      <c r="L30" s="22">
        <v>0</v>
      </c>
      <c r="M30" s="27">
        <v>0</v>
      </c>
    </row>
    <row r="31" spans="1:13" ht="16.5">
      <c r="A31" s="19">
        <v>26</v>
      </c>
      <c r="B31" s="22" t="s">
        <v>78</v>
      </c>
      <c r="C31" s="22">
        <v>8</v>
      </c>
      <c r="D31" s="22">
        <v>0</v>
      </c>
      <c r="E31" s="27">
        <v>0</v>
      </c>
      <c r="F31" s="22">
        <v>4</v>
      </c>
      <c r="G31" s="27">
        <v>0.5</v>
      </c>
      <c r="H31" s="22">
        <v>3</v>
      </c>
      <c r="I31" s="27">
        <v>0.375</v>
      </c>
      <c r="J31" s="22">
        <v>0</v>
      </c>
      <c r="K31" s="27">
        <v>0</v>
      </c>
      <c r="L31" s="22">
        <v>1</v>
      </c>
      <c r="M31" s="27">
        <v>0.125</v>
      </c>
    </row>
    <row r="32" spans="1:13" ht="16.5">
      <c r="A32" s="19">
        <v>27</v>
      </c>
      <c r="B32" s="22" t="s">
        <v>92</v>
      </c>
      <c r="C32" s="22">
        <v>2</v>
      </c>
      <c r="D32" s="22">
        <v>0</v>
      </c>
      <c r="E32" s="27">
        <v>0</v>
      </c>
      <c r="F32" s="22">
        <v>1</v>
      </c>
      <c r="G32" s="27">
        <v>0.5</v>
      </c>
      <c r="H32" s="22">
        <v>1</v>
      </c>
      <c r="I32" s="27">
        <v>0.5</v>
      </c>
      <c r="J32" s="22">
        <v>0</v>
      </c>
      <c r="K32" s="27">
        <v>0</v>
      </c>
      <c r="L32" s="22">
        <v>0</v>
      </c>
      <c r="M32" s="27">
        <v>0</v>
      </c>
    </row>
    <row r="33" spans="1:13" ht="16.5">
      <c r="A33" s="19">
        <v>28</v>
      </c>
      <c r="B33" s="22" t="s">
        <v>89</v>
      </c>
      <c r="C33" s="22">
        <v>2</v>
      </c>
      <c r="D33" s="22">
        <v>0</v>
      </c>
      <c r="E33" s="22">
        <v>0</v>
      </c>
      <c r="F33" s="22">
        <v>2</v>
      </c>
      <c r="G33" s="22">
        <v>1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</row>
    <row r="34" spans="1:13" ht="16.5">
      <c r="A34" s="19">
        <v>29</v>
      </c>
      <c r="B34" s="22" t="s">
        <v>81</v>
      </c>
      <c r="C34" s="22">
        <v>0</v>
      </c>
      <c r="D34" s="22">
        <v>0</v>
      </c>
      <c r="E34" s="22" t="s">
        <v>68</v>
      </c>
      <c r="F34" s="22">
        <v>0</v>
      </c>
      <c r="G34" s="22" t="s">
        <v>68</v>
      </c>
      <c r="H34" s="22">
        <v>0</v>
      </c>
      <c r="I34" s="22" t="s">
        <v>68</v>
      </c>
      <c r="J34" s="22">
        <v>0</v>
      </c>
      <c r="K34" s="22" t="s">
        <v>68</v>
      </c>
      <c r="L34" s="22">
        <v>0</v>
      </c>
      <c r="M34" s="22" t="s">
        <v>68</v>
      </c>
    </row>
    <row r="35" spans="1:13" ht="16.5">
      <c r="A35" s="19">
        <v>30</v>
      </c>
      <c r="B35" s="22" t="s">
        <v>93</v>
      </c>
      <c r="C35" s="22">
        <v>1</v>
      </c>
      <c r="D35" s="22">
        <v>0</v>
      </c>
      <c r="E35" s="27">
        <v>0</v>
      </c>
      <c r="F35" s="22">
        <v>0</v>
      </c>
      <c r="G35" s="27">
        <v>0</v>
      </c>
      <c r="H35" s="22">
        <v>1</v>
      </c>
      <c r="I35" s="27">
        <v>1</v>
      </c>
      <c r="J35" s="22">
        <v>0</v>
      </c>
      <c r="K35" s="27">
        <v>0</v>
      </c>
      <c r="L35" s="22">
        <v>0</v>
      </c>
      <c r="M35" s="27">
        <v>0</v>
      </c>
    </row>
    <row r="36" spans="1:13" ht="16.5">
      <c r="A36" s="17"/>
      <c r="B36" s="20" t="s">
        <v>82</v>
      </c>
      <c r="C36" s="30">
        <f>SUM(C6:C35)</f>
        <v>133</v>
      </c>
      <c r="D36" s="30">
        <f>SUM(D6:D35)</f>
        <v>0</v>
      </c>
      <c r="E36" s="31">
        <f>D36/C36</f>
        <v>0</v>
      </c>
      <c r="F36" s="30">
        <f>SUM(F6:F35)</f>
        <v>93</v>
      </c>
      <c r="G36" s="31">
        <f>F36/C36</f>
        <v>0.6992481203007519</v>
      </c>
      <c r="H36" s="30">
        <f>SUM(H6:H35)</f>
        <v>39</v>
      </c>
      <c r="I36" s="31">
        <f>H36/C36</f>
        <v>0.2932330827067669</v>
      </c>
      <c r="J36" s="30">
        <f>SUM(J6:J35)</f>
        <v>0</v>
      </c>
      <c r="K36" s="31">
        <f>J36/C36</f>
        <v>0</v>
      </c>
      <c r="L36" s="30">
        <f>SUM(L6:L35)</f>
        <v>1</v>
      </c>
      <c r="M36" s="31">
        <f>L36/C36</f>
        <v>0.007518796992481203</v>
      </c>
    </row>
  </sheetData>
  <sheetProtection/>
  <mergeCells count="11"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5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875" style="0" customWidth="1"/>
  </cols>
  <sheetData>
    <row r="1" spans="1:13" s="1" customFormat="1" ht="21">
      <c r="A1" s="39" t="s">
        <v>100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" customFormat="1" ht="16.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7.25" customHeight="1">
      <c r="A3" s="51" t="s">
        <v>3</v>
      </c>
      <c r="B3" s="51" t="s">
        <v>0</v>
      </c>
      <c r="C3" s="51" t="s">
        <v>10</v>
      </c>
      <c r="D3" s="51" t="s">
        <v>4</v>
      </c>
      <c r="E3" s="52"/>
      <c r="F3" s="52"/>
      <c r="G3" s="52"/>
      <c r="H3" s="52"/>
      <c r="I3" s="52"/>
      <c r="J3" s="52"/>
      <c r="K3" s="52"/>
      <c r="L3" s="52"/>
      <c r="M3" s="52"/>
    </row>
    <row r="4" spans="1:13" ht="16.5">
      <c r="A4" s="52"/>
      <c r="B4" s="52"/>
      <c r="C4" s="52"/>
      <c r="D4" s="51" t="s">
        <v>5</v>
      </c>
      <c r="E4" s="52"/>
      <c r="F4" s="51" t="s">
        <v>6</v>
      </c>
      <c r="G4" s="52"/>
      <c r="H4" s="51" t="s">
        <v>7</v>
      </c>
      <c r="I4" s="52"/>
      <c r="J4" s="51" t="s">
        <v>8</v>
      </c>
      <c r="K4" s="52"/>
      <c r="L4" s="51" t="s">
        <v>9</v>
      </c>
      <c r="M4" s="52"/>
    </row>
    <row r="5" spans="1:13" ht="32.25">
      <c r="A5" s="52"/>
      <c r="B5" s="52"/>
      <c r="C5" s="52"/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11" t="s">
        <v>20</v>
      </c>
    </row>
    <row r="6" spans="1:13" ht="18" customHeight="1">
      <c r="A6" s="21">
        <v>1</v>
      </c>
      <c r="B6" s="22" t="s">
        <v>35</v>
      </c>
      <c r="C6" s="22">
        <v>9</v>
      </c>
      <c r="D6" s="22">
        <v>0</v>
      </c>
      <c r="E6" s="27">
        <v>0</v>
      </c>
      <c r="F6" s="22">
        <v>9</v>
      </c>
      <c r="G6" s="27">
        <v>1</v>
      </c>
      <c r="H6" s="22">
        <v>0</v>
      </c>
      <c r="I6" s="27">
        <v>0</v>
      </c>
      <c r="J6" s="22">
        <v>0</v>
      </c>
      <c r="K6" s="27">
        <v>0</v>
      </c>
      <c r="L6" s="22">
        <v>0</v>
      </c>
      <c r="M6" s="27">
        <v>0</v>
      </c>
    </row>
    <row r="7" spans="1:13" ht="18" customHeight="1">
      <c r="A7" s="21">
        <v>2</v>
      </c>
      <c r="B7" s="22" t="s">
        <v>90</v>
      </c>
      <c r="C7" s="22">
        <v>14</v>
      </c>
      <c r="D7" s="22">
        <v>0</v>
      </c>
      <c r="E7" s="27">
        <v>0</v>
      </c>
      <c r="F7" s="22">
        <v>10</v>
      </c>
      <c r="G7" s="27">
        <v>0.714</v>
      </c>
      <c r="H7" s="22">
        <v>4</v>
      </c>
      <c r="I7" s="27">
        <v>0.286</v>
      </c>
      <c r="J7" s="22">
        <v>0</v>
      </c>
      <c r="K7" s="27">
        <v>0</v>
      </c>
      <c r="L7" s="22">
        <v>0</v>
      </c>
      <c r="M7" s="27">
        <v>0</v>
      </c>
    </row>
    <row r="8" spans="1:13" ht="18" customHeight="1">
      <c r="A8" s="21">
        <v>3</v>
      </c>
      <c r="B8" s="22" t="s">
        <v>59</v>
      </c>
      <c r="C8" s="22">
        <v>10</v>
      </c>
      <c r="D8" s="22">
        <v>0</v>
      </c>
      <c r="E8" s="27">
        <v>0</v>
      </c>
      <c r="F8" s="22">
        <v>7</v>
      </c>
      <c r="G8" s="27">
        <v>0.7</v>
      </c>
      <c r="H8" s="22">
        <v>3</v>
      </c>
      <c r="I8" s="27">
        <v>0.3</v>
      </c>
      <c r="J8" s="22">
        <v>0</v>
      </c>
      <c r="K8" s="27">
        <v>0</v>
      </c>
      <c r="L8" s="22">
        <v>0</v>
      </c>
      <c r="M8" s="27">
        <v>0</v>
      </c>
    </row>
    <row r="9" spans="1:13" ht="18" customHeight="1">
      <c r="A9" s="21">
        <v>4</v>
      </c>
      <c r="B9" s="22" t="s">
        <v>73</v>
      </c>
      <c r="C9" s="22">
        <v>10</v>
      </c>
      <c r="D9" s="22">
        <v>0</v>
      </c>
      <c r="E9" s="27">
        <v>0</v>
      </c>
      <c r="F9" s="22">
        <v>7</v>
      </c>
      <c r="G9" s="27">
        <v>0.7</v>
      </c>
      <c r="H9" s="22">
        <v>3</v>
      </c>
      <c r="I9" s="27">
        <v>0.3</v>
      </c>
      <c r="J9" s="22">
        <v>0</v>
      </c>
      <c r="K9" s="27">
        <v>0</v>
      </c>
      <c r="L9" s="22">
        <v>0</v>
      </c>
      <c r="M9" s="27">
        <v>0</v>
      </c>
    </row>
    <row r="10" spans="1:13" ht="18" customHeight="1">
      <c r="A10" s="21">
        <v>5</v>
      </c>
      <c r="B10" s="22" t="s">
        <v>62</v>
      </c>
      <c r="C10" s="22">
        <v>5</v>
      </c>
      <c r="D10" s="22">
        <v>0</v>
      </c>
      <c r="E10" s="27">
        <v>0</v>
      </c>
      <c r="F10" s="22">
        <v>3</v>
      </c>
      <c r="G10" s="27">
        <v>0.6</v>
      </c>
      <c r="H10" s="22">
        <v>2</v>
      </c>
      <c r="I10" s="27">
        <v>0.4</v>
      </c>
      <c r="J10" s="22">
        <v>0</v>
      </c>
      <c r="K10" s="27">
        <v>0</v>
      </c>
      <c r="L10" s="22">
        <v>0</v>
      </c>
      <c r="M10" s="27">
        <v>0</v>
      </c>
    </row>
    <row r="11" spans="1:13" ht="18" customHeight="1">
      <c r="A11" s="21">
        <v>6</v>
      </c>
      <c r="B11" s="22" t="s">
        <v>52</v>
      </c>
      <c r="C11" s="22">
        <v>11</v>
      </c>
      <c r="D11" s="22">
        <v>0</v>
      </c>
      <c r="E11" s="27">
        <v>0</v>
      </c>
      <c r="F11" s="22">
        <v>10</v>
      </c>
      <c r="G11" s="27">
        <v>0.909</v>
      </c>
      <c r="H11" s="22">
        <v>1</v>
      </c>
      <c r="I11" s="27">
        <v>0.091</v>
      </c>
      <c r="J11" s="22">
        <v>0</v>
      </c>
      <c r="K11" s="27">
        <v>0</v>
      </c>
      <c r="L11" s="22">
        <v>0</v>
      </c>
      <c r="M11" s="27">
        <v>0</v>
      </c>
    </row>
    <row r="12" spans="1:13" ht="18" customHeight="1">
      <c r="A12" s="21">
        <v>7</v>
      </c>
      <c r="B12" s="22" t="s">
        <v>24</v>
      </c>
      <c r="C12" s="22">
        <v>8</v>
      </c>
      <c r="D12" s="22">
        <v>0</v>
      </c>
      <c r="E12" s="27">
        <v>0</v>
      </c>
      <c r="F12" s="22">
        <v>2</v>
      </c>
      <c r="G12" s="27">
        <v>0.25</v>
      </c>
      <c r="H12" s="22">
        <v>6</v>
      </c>
      <c r="I12" s="27">
        <v>0.75</v>
      </c>
      <c r="J12" s="22">
        <v>0</v>
      </c>
      <c r="K12" s="27">
        <v>0</v>
      </c>
      <c r="L12" s="22">
        <v>0</v>
      </c>
      <c r="M12" s="27">
        <v>0</v>
      </c>
    </row>
    <row r="13" spans="1:13" ht="18" customHeight="1">
      <c r="A13" s="21">
        <v>8</v>
      </c>
      <c r="B13" s="22" t="s">
        <v>74</v>
      </c>
      <c r="C13" s="22">
        <v>0</v>
      </c>
      <c r="D13" s="22">
        <v>0</v>
      </c>
      <c r="E13" s="27" t="s">
        <v>68</v>
      </c>
      <c r="F13" s="22">
        <v>0</v>
      </c>
      <c r="G13" s="27" t="s">
        <v>68</v>
      </c>
      <c r="H13" s="22">
        <v>0</v>
      </c>
      <c r="I13" s="27" t="s">
        <v>68</v>
      </c>
      <c r="J13" s="22">
        <v>0</v>
      </c>
      <c r="K13" s="27" t="s">
        <v>68</v>
      </c>
      <c r="L13" s="22">
        <v>0</v>
      </c>
      <c r="M13" s="27" t="s">
        <v>68</v>
      </c>
    </row>
    <row r="14" spans="1:13" ht="18" customHeight="1">
      <c r="A14" s="21">
        <v>9</v>
      </c>
      <c r="B14" s="22" t="s">
        <v>25</v>
      </c>
      <c r="C14" s="22">
        <v>7</v>
      </c>
      <c r="D14" s="22">
        <v>0</v>
      </c>
      <c r="E14" s="27">
        <v>0</v>
      </c>
      <c r="F14" s="22">
        <v>4</v>
      </c>
      <c r="G14" s="27">
        <v>0.571</v>
      </c>
      <c r="H14" s="22">
        <v>3</v>
      </c>
      <c r="I14" s="27">
        <v>0.429</v>
      </c>
      <c r="J14" s="22">
        <v>0</v>
      </c>
      <c r="K14" s="27">
        <v>0</v>
      </c>
      <c r="L14" s="22">
        <v>0</v>
      </c>
      <c r="M14" s="27">
        <v>0</v>
      </c>
    </row>
    <row r="15" spans="1:13" ht="18" customHeight="1">
      <c r="A15" s="21">
        <v>10</v>
      </c>
      <c r="B15" s="22" t="s">
        <v>64</v>
      </c>
      <c r="C15" s="22">
        <v>8</v>
      </c>
      <c r="D15" s="22">
        <v>0</v>
      </c>
      <c r="E15" s="27">
        <v>0</v>
      </c>
      <c r="F15" s="22">
        <v>5</v>
      </c>
      <c r="G15" s="27">
        <v>0.625</v>
      </c>
      <c r="H15" s="22">
        <v>3</v>
      </c>
      <c r="I15" s="27">
        <v>0.375</v>
      </c>
      <c r="J15" s="22">
        <v>0</v>
      </c>
      <c r="K15" s="27">
        <v>0</v>
      </c>
      <c r="L15" s="22">
        <v>0</v>
      </c>
      <c r="M15" s="27">
        <v>0</v>
      </c>
    </row>
    <row r="16" spans="1:13" ht="18" customHeight="1">
      <c r="A16" s="21">
        <v>11</v>
      </c>
      <c r="B16" s="22" t="s">
        <v>26</v>
      </c>
      <c r="C16" s="22">
        <v>5</v>
      </c>
      <c r="D16" s="22">
        <v>0</v>
      </c>
      <c r="E16" s="27">
        <v>0</v>
      </c>
      <c r="F16" s="22">
        <v>2</v>
      </c>
      <c r="G16" s="27">
        <v>0.4</v>
      </c>
      <c r="H16" s="22">
        <v>3</v>
      </c>
      <c r="I16" s="27">
        <v>0.6</v>
      </c>
      <c r="J16" s="22">
        <v>0</v>
      </c>
      <c r="K16" s="27">
        <v>0</v>
      </c>
      <c r="L16" s="22">
        <v>0</v>
      </c>
      <c r="M16" s="27">
        <v>0</v>
      </c>
    </row>
    <row r="17" spans="1:13" ht="18" customHeight="1">
      <c r="A17" s="21">
        <v>12</v>
      </c>
      <c r="B17" s="22" t="s">
        <v>27</v>
      </c>
      <c r="C17" s="22">
        <v>5</v>
      </c>
      <c r="D17" s="22">
        <v>0</v>
      </c>
      <c r="E17" s="27">
        <v>0</v>
      </c>
      <c r="F17" s="22">
        <v>4</v>
      </c>
      <c r="G17" s="27">
        <v>0.8</v>
      </c>
      <c r="H17" s="22">
        <v>1</v>
      </c>
      <c r="I17" s="27">
        <v>0.2</v>
      </c>
      <c r="J17" s="22">
        <v>0</v>
      </c>
      <c r="K17" s="27">
        <v>0</v>
      </c>
      <c r="L17" s="22">
        <v>0</v>
      </c>
      <c r="M17" s="27">
        <v>0</v>
      </c>
    </row>
    <row r="18" spans="1:13" ht="18" customHeight="1">
      <c r="A18" s="21">
        <v>13</v>
      </c>
      <c r="B18" s="22" t="s">
        <v>28</v>
      </c>
      <c r="C18" s="22">
        <v>1</v>
      </c>
      <c r="D18" s="22">
        <v>0</v>
      </c>
      <c r="E18" s="27">
        <v>0</v>
      </c>
      <c r="F18" s="22">
        <v>1</v>
      </c>
      <c r="G18" s="27">
        <v>1</v>
      </c>
      <c r="H18" s="22">
        <v>0</v>
      </c>
      <c r="I18" s="27">
        <v>0</v>
      </c>
      <c r="J18" s="22">
        <v>0</v>
      </c>
      <c r="K18" s="27">
        <v>0</v>
      </c>
      <c r="L18" s="22">
        <v>0</v>
      </c>
      <c r="M18" s="27">
        <v>0</v>
      </c>
    </row>
    <row r="19" spans="1:13" ht="18" customHeight="1">
      <c r="A19" s="21">
        <v>14</v>
      </c>
      <c r="B19" s="22" t="s">
        <v>55</v>
      </c>
      <c r="C19" s="22">
        <v>6</v>
      </c>
      <c r="D19" s="22">
        <v>0</v>
      </c>
      <c r="E19" s="27">
        <v>0</v>
      </c>
      <c r="F19" s="22">
        <v>3</v>
      </c>
      <c r="G19" s="27">
        <v>0.5</v>
      </c>
      <c r="H19" s="22">
        <v>3</v>
      </c>
      <c r="I19" s="27">
        <v>0.5</v>
      </c>
      <c r="J19" s="22">
        <v>0</v>
      </c>
      <c r="K19" s="27">
        <v>0</v>
      </c>
      <c r="L19" s="22">
        <v>0</v>
      </c>
      <c r="M19" s="27">
        <v>0</v>
      </c>
    </row>
    <row r="20" spans="1:13" ht="18" customHeight="1">
      <c r="A20" s="21">
        <v>15</v>
      </c>
      <c r="B20" s="22" t="s">
        <v>29</v>
      </c>
      <c r="C20" s="22">
        <v>7</v>
      </c>
      <c r="D20" s="22">
        <v>0</v>
      </c>
      <c r="E20" s="27">
        <v>0</v>
      </c>
      <c r="F20" s="22">
        <v>3</v>
      </c>
      <c r="G20" s="27">
        <v>0.429</v>
      </c>
      <c r="H20" s="22">
        <v>4</v>
      </c>
      <c r="I20" s="27">
        <v>0.571</v>
      </c>
      <c r="J20" s="22">
        <v>0</v>
      </c>
      <c r="K20" s="27">
        <v>0</v>
      </c>
      <c r="L20" s="22">
        <v>0</v>
      </c>
      <c r="M20" s="27">
        <v>0</v>
      </c>
    </row>
    <row r="21" spans="1:13" ht="18" customHeight="1">
      <c r="A21" s="21">
        <v>16</v>
      </c>
      <c r="B21" s="22" t="s">
        <v>30</v>
      </c>
      <c r="C21" s="22">
        <v>10</v>
      </c>
      <c r="D21" s="22">
        <v>0</v>
      </c>
      <c r="E21" s="27">
        <v>0</v>
      </c>
      <c r="F21" s="22">
        <v>7</v>
      </c>
      <c r="G21" s="27">
        <v>0.7</v>
      </c>
      <c r="H21" s="22">
        <v>3</v>
      </c>
      <c r="I21" s="27">
        <v>0.3</v>
      </c>
      <c r="J21" s="22">
        <v>0</v>
      </c>
      <c r="K21" s="27">
        <v>0</v>
      </c>
      <c r="L21" s="22">
        <v>0</v>
      </c>
      <c r="M21" s="27">
        <v>0</v>
      </c>
    </row>
    <row r="22" spans="1:13" ht="18" customHeight="1">
      <c r="A22" s="21">
        <v>17</v>
      </c>
      <c r="B22" s="22" t="s">
        <v>65</v>
      </c>
      <c r="C22" s="22">
        <v>6</v>
      </c>
      <c r="D22" s="22">
        <v>0</v>
      </c>
      <c r="E22" s="27">
        <v>0</v>
      </c>
      <c r="F22" s="22">
        <v>6</v>
      </c>
      <c r="G22" s="27">
        <v>1</v>
      </c>
      <c r="H22" s="22">
        <v>0</v>
      </c>
      <c r="I22" s="27">
        <v>0</v>
      </c>
      <c r="J22" s="22">
        <v>0</v>
      </c>
      <c r="K22" s="27">
        <v>0</v>
      </c>
      <c r="L22" s="22">
        <v>0</v>
      </c>
      <c r="M22" s="27">
        <v>0</v>
      </c>
    </row>
    <row r="23" spans="1:13" ht="18" customHeight="1">
      <c r="A23" s="21">
        <v>18</v>
      </c>
      <c r="B23" s="22" t="s">
        <v>31</v>
      </c>
      <c r="C23" s="22">
        <v>2</v>
      </c>
      <c r="D23" s="22">
        <v>0</v>
      </c>
      <c r="E23" s="27">
        <v>0</v>
      </c>
      <c r="F23" s="22">
        <v>2</v>
      </c>
      <c r="G23" s="27">
        <v>1</v>
      </c>
      <c r="H23" s="22">
        <v>0</v>
      </c>
      <c r="I23" s="27">
        <v>0</v>
      </c>
      <c r="J23" s="22">
        <v>0</v>
      </c>
      <c r="K23" s="27">
        <v>0</v>
      </c>
      <c r="L23" s="22">
        <v>0</v>
      </c>
      <c r="M23" s="27">
        <v>0</v>
      </c>
    </row>
    <row r="24" spans="1:13" ht="18" customHeight="1">
      <c r="A24" s="21">
        <v>19</v>
      </c>
      <c r="B24" s="22" t="s">
        <v>32</v>
      </c>
      <c r="C24" s="22">
        <v>0</v>
      </c>
      <c r="D24" s="22">
        <v>0</v>
      </c>
      <c r="E24" s="27" t="s">
        <v>68</v>
      </c>
      <c r="F24" s="22">
        <v>0</v>
      </c>
      <c r="G24" s="27" t="s">
        <v>68</v>
      </c>
      <c r="H24" s="22">
        <v>0</v>
      </c>
      <c r="I24" s="27" t="s">
        <v>68</v>
      </c>
      <c r="J24" s="22">
        <v>0</v>
      </c>
      <c r="K24" s="27" t="s">
        <v>68</v>
      </c>
      <c r="L24" s="22">
        <v>0</v>
      </c>
      <c r="M24" s="27" t="s">
        <v>68</v>
      </c>
    </row>
    <row r="25" spans="1:13" ht="18" customHeight="1">
      <c r="A25" s="21">
        <v>20</v>
      </c>
      <c r="B25" s="22" t="s">
        <v>33</v>
      </c>
      <c r="C25" s="22">
        <v>7</v>
      </c>
      <c r="D25" s="22">
        <v>0</v>
      </c>
      <c r="E25" s="27">
        <v>0</v>
      </c>
      <c r="F25" s="22">
        <v>4</v>
      </c>
      <c r="G25" s="27">
        <v>0.571</v>
      </c>
      <c r="H25" s="22">
        <v>3</v>
      </c>
      <c r="I25" s="27">
        <v>0.429</v>
      </c>
      <c r="J25" s="22">
        <v>0</v>
      </c>
      <c r="K25" s="27">
        <v>0</v>
      </c>
      <c r="L25" s="22">
        <v>0</v>
      </c>
      <c r="M25" s="27">
        <v>0</v>
      </c>
    </row>
    <row r="26" spans="1:13" ht="16.5" customHeight="1">
      <c r="A26" s="21">
        <v>21</v>
      </c>
      <c r="B26" s="22" t="s">
        <v>61</v>
      </c>
      <c r="C26" s="22">
        <v>7</v>
      </c>
      <c r="D26" s="22">
        <v>0</v>
      </c>
      <c r="E26" s="27">
        <v>0</v>
      </c>
      <c r="F26" s="22">
        <v>2</v>
      </c>
      <c r="G26" s="27">
        <v>0.286</v>
      </c>
      <c r="H26" s="22">
        <v>5</v>
      </c>
      <c r="I26" s="27">
        <v>0.714</v>
      </c>
      <c r="J26" s="22">
        <v>0</v>
      </c>
      <c r="K26" s="27">
        <v>0</v>
      </c>
      <c r="L26" s="22">
        <v>0</v>
      </c>
      <c r="M26" s="27">
        <v>0</v>
      </c>
    </row>
    <row r="27" spans="1:13" ht="15" customHeight="1">
      <c r="A27" s="21">
        <v>22</v>
      </c>
      <c r="B27" s="22" t="s">
        <v>34</v>
      </c>
      <c r="C27" s="22">
        <v>5</v>
      </c>
      <c r="D27" s="22">
        <v>0</v>
      </c>
      <c r="E27" s="27">
        <v>0</v>
      </c>
      <c r="F27" s="22">
        <v>3</v>
      </c>
      <c r="G27" s="27">
        <v>0.6</v>
      </c>
      <c r="H27" s="22">
        <v>2</v>
      </c>
      <c r="I27" s="27">
        <v>0.4</v>
      </c>
      <c r="J27" s="22">
        <v>0</v>
      </c>
      <c r="K27" s="27">
        <v>0</v>
      </c>
      <c r="L27" s="22">
        <v>0</v>
      </c>
      <c r="M27" s="27">
        <v>0</v>
      </c>
    </row>
    <row r="28" spans="1:13" ht="16.5">
      <c r="A28" s="22"/>
      <c r="B28" s="23" t="s">
        <v>75</v>
      </c>
      <c r="C28" s="32">
        <f>SUM(C6:C27)</f>
        <v>143</v>
      </c>
      <c r="D28" s="32">
        <f>SUM(D6:D27)</f>
        <v>0</v>
      </c>
      <c r="E28" s="33">
        <f>SUM(E6:E27)</f>
        <v>0</v>
      </c>
      <c r="F28" s="32">
        <f>SUM(F6:F27)</f>
        <v>94</v>
      </c>
      <c r="G28" s="33">
        <f>F28/C28</f>
        <v>0.6573426573426573</v>
      </c>
      <c r="H28" s="32">
        <f>SUM(H6:H27)</f>
        <v>49</v>
      </c>
      <c r="I28" s="33">
        <f>H28/C28</f>
        <v>0.34265734265734266</v>
      </c>
      <c r="J28" s="32">
        <f>SUM(J6:J27)</f>
        <v>0</v>
      </c>
      <c r="K28" s="33">
        <f>J28/C28</f>
        <v>0</v>
      </c>
      <c r="L28" s="32">
        <f>SUM(L6:L27)</f>
        <v>0</v>
      </c>
      <c r="M28" s="33">
        <f>L28/C28</f>
        <v>0</v>
      </c>
    </row>
    <row r="29" ht="16.5">
      <c r="G29" s="4"/>
    </row>
  </sheetData>
  <sheetProtection/>
  <mergeCells count="11"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  <mergeCell ref="A2:M2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16" sqref="B16:L16"/>
    </sheetView>
  </sheetViews>
  <sheetFormatPr defaultColWidth="9.00390625" defaultRowHeight="16.5"/>
  <cols>
    <col min="1" max="1" width="13.125" style="0" customWidth="1"/>
    <col min="2" max="2" width="13.875" style="0" customWidth="1"/>
    <col min="3" max="12" width="9.875" style="0" customWidth="1"/>
  </cols>
  <sheetData>
    <row r="1" spans="1:12" ht="41.25" customHeight="1">
      <c r="A1" s="55" t="s">
        <v>94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6.5" customHeight="1">
      <c r="A2" s="51" t="s">
        <v>0</v>
      </c>
      <c r="B2" s="54" t="s">
        <v>53</v>
      </c>
      <c r="C2" s="51" t="s">
        <v>4</v>
      </c>
      <c r="D2" s="54"/>
      <c r="E2" s="54"/>
      <c r="F2" s="54"/>
      <c r="G2" s="54"/>
      <c r="H2" s="54"/>
      <c r="I2" s="54"/>
      <c r="J2" s="54"/>
      <c r="K2" s="54"/>
      <c r="L2" s="54"/>
    </row>
    <row r="3" spans="1:12" ht="16.5">
      <c r="A3" s="52"/>
      <c r="B3" s="52"/>
      <c r="C3" s="51" t="s">
        <v>5</v>
      </c>
      <c r="D3" s="52"/>
      <c r="E3" s="51" t="s">
        <v>6</v>
      </c>
      <c r="F3" s="52"/>
      <c r="G3" s="51" t="s">
        <v>7</v>
      </c>
      <c r="H3" s="52"/>
      <c r="I3" s="51" t="s">
        <v>8</v>
      </c>
      <c r="J3" s="52"/>
      <c r="K3" s="53" t="s">
        <v>48</v>
      </c>
      <c r="L3" s="54"/>
    </row>
    <row r="4" spans="1:12" ht="33.75">
      <c r="A4" s="52"/>
      <c r="B4" s="52"/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17</v>
      </c>
      <c r="J4" s="5" t="s">
        <v>49</v>
      </c>
      <c r="K4" s="5" t="s">
        <v>51</v>
      </c>
      <c r="L4" s="5" t="s">
        <v>50</v>
      </c>
    </row>
    <row r="5" spans="1:12" ht="16.5">
      <c r="A5" s="14" t="s">
        <v>37</v>
      </c>
      <c r="B5" s="11">
        <v>93</v>
      </c>
      <c r="C5" s="11">
        <v>0</v>
      </c>
      <c r="D5" s="8">
        <v>0</v>
      </c>
      <c r="E5" s="11">
        <v>66</v>
      </c>
      <c r="F5" s="8">
        <v>0.7096774193548387</v>
      </c>
      <c r="G5" s="11">
        <v>27</v>
      </c>
      <c r="H5" s="8">
        <v>0.2903225806451613</v>
      </c>
      <c r="I5" s="11">
        <v>0</v>
      </c>
      <c r="J5" s="8">
        <v>0</v>
      </c>
      <c r="K5" s="11">
        <v>0</v>
      </c>
      <c r="L5" s="8">
        <v>0</v>
      </c>
    </row>
    <row r="6" spans="1:12" ht="16.5">
      <c r="A6" s="14" t="s">
        <v>38</v>
      </c>
      <c r="B6" s="10">
        <v>52</v>
      </c>
      <c r="C6" s="10">
        <v>0</v>
      </c>
      <c r="D6" s="9">
        <v>0</v>
      </c>
      <c r="E6" s="10">
        <v>37</v>
      </c>
      <c r="F6" s="9">
        <v>0.7115384615384616</v>
      </c>
      <c r="G6" s="10">
        <v>15</v>
      </c>
      <c r="H6" s="9">
        <v>0.28846153846153844</v>
      </c>
      <c r="I6" s="10">
        <v>0</v>
      </c>
      <c r="J6" s="9">
        <v>0</v>
      </c>
      <c r="K6" s="10">
        <v>0</v>
      </c>
      <c r="L6" s="9">
        <v>0</v>
      </c>
    </row>
    <row r="7" spans="1:12" ht="16.5">
      <c r="A7" s="14" t="s">
        <v>39</v>
      </c>
      <c r="B7" s="6">
        <v>97</v>
      </c>
      <c r="C7" s="6">
        <v>0</v>
      </c>
      <c r="D7" s="7">
        <v>0</v>
      </c>
      <c r="E7" s="6">
        <v>67</v>
      </c>
      <c r="F7" s="7">
        <v>0.6907216494845361</v>
      </c>
      <c r="G7" s="6">
        <v>30</v>
      </c>
      <c r="H7" s="7">
        <v>0.30927835051546393</v>
      </c>
      <c r="I7" s="6">
        <v>0</v>
      </c>
      <c r="J7" s="7">
        <v>0</v>
      </c>
      <c r="K7" s="6">
        <v>0</v>
      </c>
      <c r="L7" s="7">
        <v>0</v>
      </c>
    </row>
    <row r="8" spans="1:12" ht="16.5">
      <c r="A8" s="14" t="s">
        <v>36</v>
      </c>
      <c r="B8" s="6">
        <v>101</v>
      </c>
      <c r="C8" s="6">
        <v>0</v>
      </c>
      <c r="D8" s="7">
        <v>0</v>
      </c>
      <c r="E8" s="6">
        <v>68</v>
      </c>
      <c r="F8" s="7">
        <v>0.6732673267326733</v>
      </c>
      <c r="G8" s="6">
        <v>33</v>
      </c>
      <c r="H8" s="7">
        <v>0.32673267326732675</v>
      </c>
      <c r="I8" s="6">
        <v>0</v>
      </c>
      <c r="J8" s="7">
        <v>0</v>
      </c>
      <c r="K8" s="6">
        <v>0</v>
      </c>
      <c r="L8" s="7">
        <v>0</v>
      </c>
    </row>
    <row r="9" spans="1:12" ht="16.5">
      <c r="A9" s="14" t="s">
        <v>40</v>
      </c>
      <c r="B9" s="5">
        <v>93</v>
      </c>
      <c r="C9" s="5">
        <v>0</v>
      </c>
      <c r="D9" s="16">
        <v>0</v>
      </c>
      <c r="E9" s="5">
        <v>59</v>
      </c>
      <c r="F9" s="8">
        <v>0.6344086021505376</v>
      </c>
      <c r="G9" s="5">
        <v>34</v>
      </c>
      <c r="H9" s="8">
        <v>0.3655913978494624</v>
      </c>
      <c r="I9" s="5">
        <v>0</v>
      </c>
      <c r="J9" s="8">
        <v>0</v>
      </c>
      <c r="K9" s="5">
        <v>0</v>
      </c>
      <c r="L9" s="8">
        <v>0</v>
      </c>
    </row>
    <row r="10" spans="1:12" ht="16.5">
      <c r="A10" s="14" t="s">
        <v>41</v>
      </c>
      <c r="B10" s="5">
        <v>66</v>
      </c>
      <c r="C10" s="5">
        <v>0</v>
      </c>
      <c r="D10" s="16">
        <v>0</v>
      </c>
      <c r="E10" s="5">
        <v>46</v>
      </c>
      <c r="F10" s="8">
        <v>0.696969696969697</v>
      </c>
      <c r="G10" s="5">
        <v>20</v>
      </c>
      <c r="H10" s="8">
        <v>0.30303030303030304</v>
      </c>
      <c r="I10" s="5">
        <v>0</v>
      </c>
      <c r="J10" s="8">
        <v>0</v>
      </c>
      <c r="K10" s="5">
        <v>0</v>
      </c>
      <c r="L10" s="8">
        <v>0</v>
      </c>
    </row>
    <row r="11" spans="1:12" ht="16.5">
      <c r="A11" s="14" t="s">
        <v>42</v>
      </c>
      <c r="B11" s="5">
        <v>124</v>
      </c>
      <c r="C11" s="5">
        <v>0</v>
      </c>
      <c r="D11" s="16">
        <v>0</v>
      </c>
      <c r="E11" s="5">
        <v>88</v>
      </c>
      <c r="F11" s="8">
        <v>0.7096774193548387</v>
      </c>
      <c r="G11" s="5">
        <v>36</v>
      </c>
      <c r="H11" s="8">
        <v>0.2903225806451613</v>
      </c>
      <c r="I11" s="5">
        <v>0</v>
      </c>
      <c r="J11" s="8">
        <v>0</v>
      </c>
      <c r="K11" s="5">
        <v>0</v>
      </c>
      <c r="L11" s="8">
        <v>0</v>
      </c>
    </row>
    <row r="12" spans="1:12" ht="16.5">
      <c r="A12" s="14" t="s">
        <v>43</v>
      </c>
      <c r="B12" s="6">
        <v>103</v>
      </c>
      <c r="C12" s="6">
        <v>0</v>
      </c>
      <c r="D12" s="7">
        <v>0</v>
      </c>
      <c r="E12" s="6">
        <v>67</v>
      </c>
      <c r="F12" s="7">
        <v>0.6504854368932039</v>
      </c>
      <c r="G12" s="6">
        <v>35</v>
      </c>
      <c r="H12" s="7">
        <v>0.33980582524271846</v>
      </c>
      <c r="I12" s="6">
        <v>0</v>
      </c>
      <c r="J12" s="7">
        <v>0</v>
      </c>
      <c r="K12" s="6">
        <v>1</v>
      </c>
      <c r="L12" s="7">
        <v>0.009708737864077669</v>
      </c>
    </row>
    <row r="13" spans="1:12" ht="16.5">
      <c r="A13" s="14" t="s">
        <v>44</v>
      </c>
      <c r="B13" s="6">
        <v>100</v>
      </c>
      <c r="C13" s="6">
        <v>0</v>
      </c>
      <c r="D13" s="7">
        <v>0</v>
      </c>
      <c r="E13" s="6">
        <v>77</v>
      </c>
      <c r="F13" s="7">
        <v>0.77</v>
      </c>
      <c r="G13" s="6">
        <v>23</v>
      </c>
      <c r="H13" s="7">
        <v>0.23</v>
      </c>
      <c r="I13" s="6">
        <v>0</v>
      </c>
      <c r="J13" s="7">
        <v>0</v>
      </c>
      <c r="K13" s="6">
        <v>0</v>
      </c>
      <c r="L13" s="7">
        <v>0</v>
      </c>
    </row>
    <row r="14" spans="1:12" ht="16.5">
      <c r="A14" s="14" t="s">
        <v>45</v>
      </c>
      <c r="B14" s="6">
        <v>130</v>
      </c>
      <c r="C14" s="6">
        <v>0</v>
      </c>
      <c r="D14" s="7">
        <v>0</v>
      </c>
      <c r="E14" s="6">
        <v>79</v>
      </c>
      <c r="F14" s="7">
        <v>0.6076923076923076</v>
      </c>
      <c r="G14" s="6">
        <v>51</v>
      </c>
      <c r="H14" s="7">
        <v>0.3923076923076923</v>
      </c>
      <c r="I14" s="6">
        <v>0</v>
      </c>
      <c r="J14" s="7">
        <v>0</v>
      </c>
      <c r="K14" s="6">
        <v>0</v>
      </c>
      <c r="L14" s="7">
        <v>0</v>
      </c>
    </row>
    <row r="15" spans="1:12" ht="16.5">
      <c r="A15" s="14" t="s">
        <v>46</v>
      </c>
      <c r="B15" s="6">
        <v>142</v>
      </c>
      <c r="C15" s="6">
        <v>0</v>
      </c>
      <c r="D15" s="7">
        <v>0</v>
      </c>
      <c r="E15" s="6">
        <v>92</v>
      </c>
      <c r="F15" s="7">
        <v>0.647887323943662</v>
      </c>
      <c r="G15" s="6">
        <v>50</v>
      </c>
      <c r="H15" s="7">
        <v>0.352112676056338</v>
      </c>
      <c r="I15" s="6">
        <v>0</v>
      </c>
      <c r="J15" s="7">
        <v>0</v>
      </c>
      <c r="K15" s="6">
        <v>0</v>
      </c>
      <c r="L15" s="7">
        <v>0</v>
      </c>
    </row>
    <row r="16" spans="1:12" ht="16.5">
      <c r="A16" s="14" t="s">
        <v>47</v>
      </c>
      <c r="B16" s="6">
        <v>133</v>
      </c>
      <c r="C16" s="6">
        <v>0</v>
      </c>
      <c r="D16" s="7">
        <v>0</v>
      </c>
      <c r="E16" s="6">
        <v>93</v>
      </c>
      <c r="F16" s="7">
        <v>0.6992481203007519</v>
      </c>
      <c r="G16" s="6">
        <v>39</v>
      </c>
      <c r="H16" s="7">
        <v>0.2932330827067669</v>
      </c>
      <c r="I16" s="6">
        <v>0</v>
      </c>
      <c r="J16" s="7">
        <v>0</v>
      </c>
      <c r="K16" s="6">
        <v>1</v>
      </c>
      <c r="L16" s="7">
        <v>0.007518796992481203</v>
      </c>
    </row>
    <row r="17" spans="1:12" ht="16.5">
      <c r="A17" s="5" t="s">
        <v>54</v>
      </c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8"/>
    </row>
    <row r="18" spans="11:12" ht="16.5">
      <c r="K18" s="3"/>
      <c r="L18" s="3" t="s">
        <v>98</v>
      </c>
    </row>
    <row r="21" spans="1:12" ht="41.25" customHeight="1">
      <c r="A21" s="55" t="s">
        <v>95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6.5" customHeight="1">
      <c r="A22" s="51" t="s">
        <v>0</v>
      </c>
      <c r="B22" s="54" t="s">
        <v>53</v>
      </c>
      <c r="C22" s="51" t="s">
        <v>4</v>
      </c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16.5">
      <c r="A23" s="52"/>
      <c r="B23" s="52"/>
      <c r="C23" s="51" t="s">
        <v>5</v>
      </c>
      <c r="D23" s="52"/>
      <c r="E23" s="51" t="s">
        <v>6</v>
      </c>
      <c r="F23" s="52"/>
      <c r="G23" s="51" t="s">
        <v>7</v>
      </c>
      <c r="H23" s="52"/>
      <c r="I23" s="51" t="s">
        <v>8</v>
      </c>
      <c r="J23" s="52"/>
      <c r="K23" s="53" t="s">
        <v>48</v>
      </c>
      <c r="L23" s="54"/>
    </row>
    <row r="24" spans="1:12" ht="33.75">
      <c r="A24" s="52"/>
      <c r="B24" s="52"/>
      <c r="C24" s="11" t="s">
        <v>11</v>
      </c>
      <c r="D24" s="11" t="s">
        <v>12</v>
      </c>
      <c r="E24" s="11" t="s">
        <v>13</v>
      </c>
      <c r="F24" s="11" t="s">
        <v>14</v>
      </c>
      <c r="G24" s="11" t="s">
        <v>15</v>
      </c>
      <c r="H24" s="11" t="s">
        <v>16</v>
      </c>
      <c r="I24" s="11" t="s">
        <v>17</v>
      </c>
      <c r="J24" s="11" t="s">
        <v>18</v>
      </c>
      <c r="K24" s="5" t="s">
        <v>51</v>
      </c>
      <c r="L24" s="5" t="s">
        <v>50</v>
      </c>
    </row>
    <row r="25" spans="1:12" ht="16.5">
      <c r="A25" s="14" t="s">
        <v>37</v>
      </c>
      <c r="B25" s="15">
        <v>137</v>
      </c>
      <c r="C25" s="15">
        <v>0</v>
      </c>
      <c r="D25" s="13">
        <v>0</v>
      </c>
      <c r="E25" s="15">
        <v>80</v>
      </c>
      <c r="F25" s="13">
        <v>0.583941605839416</v>
      </c>
      <c r="G25" s="15">
        <v>57</v>
      </c>
      <c r="H25" s="13">
        <v>0.41605839416058393</v>
      </c>
      <c r="I25" s="15">
        <v>0</v>
      </c>
      <c r="J25" s="13">
        <v>0</v>
      </c>
      <c r="K25" s="15">
        <v>0</v>
      </c>
      <c r="L25" s="13">
        <v>0</v>
      </c>
    </row>
    <row r="26" spans="1:12" ht="16.5">
      <c r="A26" s="14" t="s">
        <v>38</v>
      </c>
      <c r="B26" s="6">
        <v>74</v>
      </c>
      <c r="C26" s="6">
        <v>0</v>
      </c>
      <c r="D26" s="7">
        <v>0</v>
      </c>
      <c r="E26" s="6">
        <v>46</v>
      </c>
      <c r="F26" s="7">
        <v>0.6216216216216216</v>
      </c>
      <c r="G26" s="6">
        <v>27</v>
      </c>
      <c r="H26" s="7">
        <v>0.36486486486486486</v>
      </c>
      <c r="I26" s="6">
        <v>0</v>
      </c>
      <c r="J26" s="7">
        <v>0</v>
      </c>
      <c r="K26" s="6">
        <v>1</v>
      </c>
      <c r="L26" s="7">
        <v>0.013513513513513514</v>
      </c>
    </row>
    <row r="27" spans="1:12" ht="16.5">
      <c r="A27" s="14" t="s">
        <v>39</v>
      </c>
      <c r="B27" s="6">
        <v>167</v>
      </c>
      <c r="C27" s="6">
        <v>0</v>
      </c>
      <c r="D27" s="7">
        <v>0</v>
      </c>
      <c r="E27" s="6">
        <v>95</v>
      </c>
      <c r="F27" s="7">
        <v>0.5688622754491018</v>
      </c>
      <c r="G27" s="6">
        <v>72</v>
      </c>
      <c r="H27" s="7">
        <v>0.4311377245508982</v>
      </c>
      <c r="I27" s="6">
        <v>0</v>
      </c>
      <c r="J27" s="7">
        <v>0</v>
      </c>
      <c r="K27" s="6">
        <v>0</v>
      </c>
      <c r="L27" s="7">
        <v>0</v>
      </c>
    </row>
    <row r="28" spans="1:12" ht="16.5">
      <c r="A28" s="14" t="s">
        <v>36</v>
      </c>
      <c r="B28" s="6">
        <v>152</v>
      </c>
      <c r="C28" s="6">
        <v>0</v>
      </c>
      <c r="D28" s="7">
        <v>0</v>
      </c>
      <c r="E28" s="6">
        <v>80</v>
      </c>
      <c r="F28" s="7">
        <v>0.5263157894736842</v>
      </c>
      <c r="G28" s="6">
        <v>70</v>
      </c>
      <c r="H28" s="7">
        <v>0.4605263157894737</v>
      </c>
      <c r="I28" s="6">
        <v>1</v>
      </c>
      <c r="J28" s="7">
        <v>0.006578947368421052</v>
      </c>
      <c r="K28" s="6">
        <v>1</v>
      </c>
      <c r="L28" s="7">
        <v>0.006578947368421052</v>
      </c>
    </row>
    <row r="29" spans="1:12" ht="16.5">
      <c r="A29" s="14" t="s">
        <v>40</v>
      </c>
      <c r="B29" s="5">
        <v>171</v>
      </c>
      <c r="C29" s="5">
        <v>0</v>
      </c>
      <c r="D29" s="16">
        <v>0</v>
      </c>
      <c r="E29" s="5">
        <v>94</v>
      </c>
      <c r="F29" s="7">
        <v>0.5497076023391813</v>
      </c>
      <c r="G29" s="5">
        <v>76</v>
      </c>
      <c r="H29" s="7">
        <v>0.4444444444444444</v>
      </c>
      <c r="I29" s="5">
        <v>0</v>
      </c>
      <c r="J29" s="7">
        <v>0</v>
      </c>
      <c r="K29" s="5">
        <v>1</v>
      </c>
      <c r="L29" s="7">
        <v>0.005847953216374269</v>
      </c>
    </row>
    <row r="30" spans="1:12" ht="16.5">
      <c r="A30" s="14" t="s">
        <v>41</v>
      </c>
      <c r="B30" s="5">
        <v>128</v>
      </c>
      <c r="C30" s="5">
        <v>0</v>
      </c>
      <c r="D30" s="16">
        <v>0</v>
      </c>
      <c r="E30" s="5">
        <v>71</v>
      </c>
      <c r="F30" s="7">
        <v>0.5546875</v>
      </c>
      <c r="G30" s="5">
        <v>55</v>
      </c>
      <c r="H30" s="7">
        <v>0.4296875</v>
      </c>
      <c r="I30" s="5">
        <v>1</v>
      </c>
      <c r="J30" s="7">
        <v>0.0078125</v>
      </c>
      <c r="K30" s="5">
        <v>1</v>
      </c>
      <c r="L30" s="7">
        <v>0.0078125</v>
      </c>
    </row>
    <row r="31" spans="1:12" ht="16.5">
      <c r="A31" s="14" t="s">
        <v>42</v>
      </c>
      <c r="B31" s="5">
        <v>172</v>
      </c>
      <c r="C31" s="5">
        <v>0</v>
      </c>
      <c r="D31" s="16">
        <v>0</v>
      </c>
      <c r="E31" s="5">
        <v>93</v>
      </c>
      <c r="F31" s="7">
        <v>0.5406976744186046</v>
      </c>
      <c r="G31" s="5">
        <v>78</v>
      </c>
      <c r="H31" s="7">
        <v>0.45348837209302323</v>
      </c>
      <c r="I31" s="5">
        <v>1</v>
      </c>
      <c r="J31" s="7">
        <v>0.005813953488372093</v>
      </c>
      <c r="K31" s="5">
        <v>0</v>
      </c>
      <c r="L31" s="7">
        <v>0</v>
      </c>
    </row>
    <row r="32" spans="1:12" ht="16.5">
      <c r="A32" s="14" t="s">
        <v>43</v>
      </c>
      <c r="B32" s="6">
        <v>145</v>
      </c>
      <c r="C32" s="6">
        <v>0</v>
      </c>
      <c r="D32" s="7">
        <v>0</v>
      </c>
      <c r="E32" s="6">
        <v>82</v>
      </c>
      <c r="F32" s="7">
        <v>0.5655172413793104</v>
      </c>
      <c r="G32" s="6">
        <v>63</v>
      </c>
      <c r="H32" s="7">
        <v>0.43448275862068964</v>
      </c>
      <c r="I32" s="6">
        <v>0</v>
      </c>
      <c r="J32" s="7">
        <v>0</v>
      </c>
      <c r="K32" s="6">
        <v>0</v>
      </c>
      <c r="L32" s="7">
        <v>0</v>
      </c>
    </row>
    <row r="33" spans="1:12" ht="16.5">
      <c r="A33" s="14" t="s">
        <v>44</v>
      </c>
      <c r="B33" s="6">
        <v>160</v>
      </c>
      <c r="C33" s="6">
        <v>0</v>
      </c>
      <c r="D33" s="7">
        <v>0</v>
      </c>
      <c r="E33" s="6">
        <v>82</v>
      </c>
      <c r="F33" s="7">
        <v>0.5125</v>
      </c>
      <c r="G33" s="6">
        <v>77</v>
      </c>
      <c r="H33" s="7">
        <v>0.48125</v>
      </c>
      <c r="I33" s="6">
        <v>0</v>
      </c>
      <c r="J33" s="7">
        <v>0</v>
      </c>
      <c r="K33" s="6">
        <v>1</v>
      </c>
      <c r="L33" s="7">
        <v>0.00625</v>
      </c>
    </row>
    <row r="34" spans="1:12" ht="16.5">
      <c r="A34" s="14" t="s">
        <v>45</v>
      </c>
      <c r="B34" s="15">
        <v>194</v>
      </c>
      <c r="C34" s="15">
        <v>0</v>
      </c>
      <c r="D34" s="13">
        <v>0</v>
      </c>
      <c r="E34" s="15">
        <v>116</v>
      </c>
      <c r="F34" s="13">
        <v>0.5979381443298969</v>
      </c>
      <c r="G34" s="15">
        <v>77</v>
      </c>
      <c r="H34" s="13">
        <v>0.39690721649484534</v>
      </c>
      <c r="I34" s="15">
        <v>0</v>
      </c>
      <c r="J34" s="13">
        <v>0</v>
      </c>
      <c r="K34" s="15">
        <v>1</v>
      </c>
      <c r="L34" s="13">
        <v>0.005154639175257732</v>
      </c>
    </row>
    <row r="35" spans="1:12" ht="16.5">
      <c r="A35" s="14" t="s">
        <v>46</v>
      </c>
      <c r="B35" s="6">
        <v>184</v>
      </c>
      <c r="C35" s="6">
        <v>0</v>
      </c>
      <c r="D35" s="7">
        <v>0</v>
      </c>
      <c r="E35" s="6">
        <v>104</v>
      </c>
      <c r="F35" s="7">
        <v>0.5652173913043478</v>
      </c>
      <c r="G35" s="6">
        <v>79</v>
      </c>
      <c r="H35" s="7">
        <v>0.42934782608695654</v>
      </c>
      <c r="I35" s="6">
        <v>1</v>
      </c>
      <c r="J35" s="7">
        <v>0.005434782608695652</v>
      </c>
      <c r="K35" s="6">
        <v>0</v>
      </c>
      <c r="L35" s="7">
        <v>0</v>
      </c>
    </row>
    <row r="36" spans="1:12" ht="16.5">
      <c r="A36" s="14" t="s">
        <v>47</v>
      </c>
      <c r="B36" s="15">
        <v>143</v>
      </c>
      <c r="C36" s="15">
        <v>0</v>
      </c>
      <c r="D36" s="13">
        <v>0</v>
      </c>
      <c r="E36" s="15">
        <v>94</v>
      </c>
      <c r="F36" s="13">
        <v>0.6573426573426573</v>
      </c>
      <c r="G36" s="15">
        <v>49</v>
      </c>
      <c r="H36" s="13">
        <v>0.34265734265734266</v>
      </c>
      <c r="I36" s="15">
        <v>0</v>
      </c>
      <c r="J36" s="13">
        <v>0</v>
      </c>
      <c r="K36" s="15">
        <v>0</v>
      </c>
      <c r="L36" s="13">
        <v>0</v>
      </c>
    </row>
    <row r="37" spans="1:12" ht="16.5">
      <c r="A37" s="5" t="s">
        <v>54</v>
      </c>
      <c r="B37" s="17">
        <f>SUM(B25:B36)</f>
        <v>1827</v>
      </c>
      <c r="C37" s="17">
        <f>SUM(C25:C36)</f>
        <v>0</v>
      </c>
      <c r="D37" s="18">
        <f>C37/B37*100</f>
        <v>0</v>
      </c>
      <c r="E37" s="17">
        <f>SUM(E25:E36)</f>
        <v>1037</v>
      </c>
      <c r="F37" s="18">
        <f>E37/B37</f>
        <v>0.5675971538040504</v>
      </c>
      <c r="G37" s="17">
        <f>SUM(G25:G36)</f>
        <v>780</v>
      </c>
      <c r="H37" s="18">
        <f>G37/B37</f>
        <v>0.4269293924466338</v>
      </c>
      <c r="I37" s="17">
        <f>SUM(I25:I36)</f>
        <v>4</v>
      </c>
      <c r="J37" s="18">
        <f>I37/B37</f>
        <v>0.0021893814997263274</v>
      </c>
      <c r="K37" s="17">
        <f>SUM(K25:K36)</f>
        <v>6</v>
      </c>
      <c r="L37" s="18">
        <f>K37/B37</f>
        <v>0.003284072249589491</v>
      </c>
    </row>
    <row r="38" spans="11:12" ht="16.5">
      <c r="K38" s="3"/>
      <c r="L38" s="3" t="s">
        <v>99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2101</cp:lastModifiedBy>
  <cp:lastPrinted>2011-11-14T03:28:14Z</cp:lastPrinted>
  <dcterms:created xsi:type="dcterms:W3CDTF">2008-09-13T02:17:37Z</dcterms:created>
  <dcterms:modified xsi:type="dcterms:W3CDTF">2020-01-17T08:50:38Z</dcterms:modified>
  <cp:category/>
  <cp:version/>
  <cp:contentType/>
  <cp:contentStatus/>
</cp:coreProperties>
</file>