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95" windowWidth="15480" windowHeight="5340" activeTab="0"/>
  </bookViews>
  <sheets>
    <sheet name="102.4" sheetId="1" r:id="rId1"/>
  </sheets>
  <definedNames>
    <definedName name="_xlnm.Print_Area" localSheetId="0">'102.4'!$A$1:$G$34</definedName>
    <definedName name="_xlnm.Print_Titles" localSheetId="0">'102.4'!$1:$9</definedName>
  </definedNames>
  <calcPr fullCalcOnLoad="1"/>
</workbook>
</file>

<file path=xl/sharedStrings.xml><?xml version="1.0" encoding="utf-8"?>
<sst xmlns="http://schemas.openxmlformats.org/spreadsheetml/2006/main" count="84" uniqueCount="70">
  <si>
    <t>合  計</t>
  </si>
  <si>
    <t>補助計畫案總經費及分攤情形</t>
  </si>
  <si>
    <t>他機關補助金額</t>
  </si>
  <si>
    <t>補助事項或用途</t>
  </si>
  <si>
    <t>收支明細</t>
  </si>
  <si>
    <t>本機關補助金額</t>
  </si>
  <si>
    <t>補助對象</t>
  </si>
  <si>
    <t xml:space="preserve">                                         單位：元</t>
  </si>
  <si>
    <t>合       計</t>
  </si>
  <si>
    <t>團體自付金額(含民間企業及報名費收入)</t>
  </si>
  <si>
    <t>橋樑結構之規劃設計與施工實務研討會</t>
  </si>
  <si>
    <t>落實土木工程法令面研討會</t>
  </si>
  <si>
    <t>個人資料保護法研討會</t>
  </si>
  <si>
    <t>台北市土木技師公會</t>
  </si>
  <si>
    <t>台灣省土木技師公會</t>
  </si>
  <si>
    <t>行政院公共工程委員會對國內團體捐助情形季報表</t>
  </si>
  <si>
    <t>結構隔震設計及施工研討會(2)</t>
  </si>
  <si>
    <t>結構隔震設計及施工研討會(1)</t>
  </si>
  <si>
    <t>中國工程師學會暨各專門工程學會102年聯合年會及慶祝工程師節大會</t>
  </si>
  <si>
    <t>102年度第1-4季</t>
  </si>
  <si>
    <t>台灣省測量技師公會</t>
  </si>
  <si>
    <t>新北市土木技師公會</t>
  </si>
  <si>
    <t>MIDAS應用於建築和大地地工領域新功能介紹</t>
  </si>
  <si>
    <t>2013年台閩測繪技術交流研討會</t>
  </si>
  <si>
    <t>鋼結構廠房設計研討會</t>
  </si>
  <si>
    <t>102年度鑑定講習會-鑑定爭議案例探討</t>
  </si>
  <si>
    <t>EETABS建築結構程式使用研討會</t>
  </si>
  <si>
    <t>高速鐵路毗鄰地區第三人施工管理研討會</t>
  </si>
  <si>
    <t>BIM相關技術資訊研討會</t>
  </si>
  <si>
    <t>BIM-3D視覺化設計體驗營</t>
  </si>
  <si>
    <t>水土保持計畫製作審查研討會</t>
  </si>
  <si>
    <t>執業技師之注意事項與挑戰</t>
  </si>
  <si>
    <t>BIMAPP於土木工程之整合與應用研討會</t>
  </si>
  <si>
    <t>高鐵沿線基地開挖安全評估研討會</t>
  </si>
  <si>
    <t>社團法人中國工程師學會</t>
  </si>
  <si>
    <t>中國土木水利工程學會</t>
  </si>
  <si>
    <t>台灣混凝土學會</t>
  </si>
  <si>
    <t>中國土木水利工程學會102年度年會籌備會</t>
  </si>
  <si>
    <t>中華民國運輸學會</t>
  </si>
  <si>
    <t>台北市土木技師公會</t>
  </si>
  <si>
    <t xml:space="preserve">贊助參加第6屆亞洲土木工程國際會議 </t>
  </si>
  <si>
    <t>2013年台灣創意混凝土競賽</t>
  </si>
  <si>
    <t>102年年會暨土木水利論壇</t>
  </si>
  <si>
    <t>中華民國運輸學會102年年會暨學術論文研討會</t>
  </si>
  <si>
    <t>水土保持計畫審查與監督檢查實務研討會</t>
  </si>
  <si>
    <t>中華台北亞太工程師暨國際工程師監督委員會民國102年度工作計畫</t>
  </si>
  <si>
    <t>總收入3,524,462(含本會補助款)，總支出3,524,462 ;外交部：137,600 ,自籌454,810</t>
  </si>
  <si>
    <t>總收入 77,145(含本會補助款)，總支出 77,145  ;其他機關補助：無 ，自籌72,145</t>
  </si>
  <si>
    <t>總收入 48,411 (含本會補助款)，總支出 48,411  ;其他機關補助：無 ， 報名費收入500,自籌42,911</t>
  </si>
  <si>
    <t>總收入29,518  (含本會補助款)，總支出 29,518  ;其他機關補助：無 ， 報名費收入600,自籌23,918</t>
  </si>
  <si>
    <t>總收入44,500(含本會補助款)，總支出44,500  ;其他機關補助：無 ,自籌38,185</t>
  </si>
  <si>
    <t>總收入49,000(含本會補助款)，總支出49,000  ;其他機關補助：無 ,自籌43,000</t>
  </si>
  <si>
    <t>總收入40,458(含本會補助款)，總支出40,458  ;其他機關補助：無 ,自籌33,458</t>
  </si>
  <si>
    <t>總收入752,860(含本會補助款)，總支出752,860  ;內政部10,000,內政部國土測繪中心10,000,內政部營建署城鄉發展分署15,000,各公(學)會115,000,報名費收入1,500 ,自籌594,360</t>
  </si>
  <si>
    <t>總收入66,866(含本會補助款)，總支出66,866  ;其他機關補助：無，報名費收入47,400 ,自籌12,466</t>
  </si>
  <si>
    <t>總收入83,360(含本會補助款)，總支出83,360，報名費收入65,700，其他機關補助：無 ,自籌10,660</t>
  </si>
  <si>
    <t>總收入33,500(含本會補助款)，總支出33,500  ;其他機關補助：無 ,自籌30,560</t>
  </si>
  <si>
    <t>總收入49,200(含本會補助款)，總支出49,200  ;其他機關補助：無 ,自籌43,200</t>
  </si>
  <si>
    <t>總收入26,638(含本會補助款)，總支出26,638  ;其他機關補助：無 ,自籌22,648</t>
  </si>
  <si>
    <t>總收入117,117(含本會補助款)，總支出117,117  ;其他機關補助：無 ,報名費8,500，自籌101,617</t>
  </si>
  <si>
    <t>總收入30,679 (含本會補助款)，總支出30,679  ;其他機關補助：無 ,自籌23,679</t>
  </si>
  <si>
    <t>總收入22,024(含本會補助款)，總支出22,024  ;其他機關補助：無 ,自籌18,650</t>
  </si>
  <si>
    <t>總收入11,500(含本會補助款)，總支出11,500  ;其他機關補助：無 ,自籌8,000</t>
  </si>
  <si>
    <t>總收入33,878(含本會補助款)，總支出33,878  ;其他機關補助：無 ,自籌31,878</t>
  </si>
  <si>
    <t>總收入891,042(含本會補助款)，總支出891,042，
本會10,000，外交部10,000，內政部建築研究所50,000，臺北市政府捷運工程局30,000，臺北市政府捷運工程局東區工程處70,000，自籌721,042</t>
  </si>
  <si>
    <t>總收入173,000(含本會補助款)，總支出173,000；
報名費10,190,自籌157,810</t>
  </si>
  <si>
    <t>總收入1,116,137(含本會補助款)，總支出1,116,137；
交通部高公局60,000，交通部高鐵局40,000，台北市捷運工程局30,000，內政部建築研究所20,000，交通部公路總局20,000，交通部臺鐵局20,000，交通部鐵改局20,000，自籌899,137</t>
  </si>
  <si>
    <t>總收入2,313,857(含本會補助款)，總支出2,313,857；
交通部200,000，交通部運輸研究所100,000，行政院環保署100,000，交通部民航局50,000，交通部公路總局50,000，臺北市停車管理工程處50,000，桃園縣政府交通局50,000，高雄市政府交通局50,000，教育部30,000，交通部鐵改局30,000，交通部臺鐵局30,000，交通部高公局30,000，交通部高鐵局30,000，新北市政府交通局30,000，臺北市政府捷運工程局20,000，臺南市政府交通局20,000，報名費308,560，自籌1,129,297</t>
  </si>
  <si>
    <t>總收入41,878(含本會補助款)，總支出41,878  ;其他機關補助：無 ,自籌36,350</t>
  </si>
  <si>
    <t>總收入839,696(含本會補助款)，總支出839,696;
交通部公路總局30,000，台灣省自來水(股)公司50,000，其他民間機構700,000，自籌49,696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</si>
</sst>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.00_ "/>
    <numFmt numFmtId="179" formatCode="0_ "/>
    <numFmt numFmtId="180" formatCode="_-* #,##0_-;\-* #,##0_-;_-* &quot;-&quot;??_-;_-@_-"/>
    <numFmt numFmtId="181" formatCode="#,##0_ ;[Red]\-#,##0\ "/>
    <numFmt numFmtId="182" formatCode="_-* #,##0.0_-;\-* #,##0.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10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0"/>
      <name val="標楷體"/>
      <family val="4"/>
    </font>
    <font>
      <sz val="10"/>
      <name val="Helv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15">
      <alignment/>
      <protection/>
    </xf>
    <xf numFmtId="0" fontId="6" fillId="0" borderId="0" xfId="15" applyFont="1">
      <alignment/>
      <protection/>
    </xf>
    <xf numFmtId="0" fontId="0" fillId="0" borderId="0" xfId="15" applyFont="1">
      <alignment/>
      <protection/>
    </xf>
    <xf numFmtId="0" fontId="8" fillId="0" borderId="0" xfId="15" applyFont="1" applyBorder="1">
      <alignment/>
      <protection/>
    </xf>
    <xf numFmtId="0" fontId="0" fillId="0" borderId="0" xfId="15" applyAlignment="1">
      <alignment vertical="center"/>
      <protection/>
    </xf>
    <xf numFmtId="0" fontId="6" fillId="0" borderId="1" xfId="0" applyFont="1" applyFill="1" applyBorder="1" applyAlignment="1">
      <alignment vertical="center" wrapText="1"/>
    </xf>
    <xf numFmtId="3" fontId="0" fillId="0" borderId="0" xfId="15" applyNumberFormat="1" applyAlignment="1">
      <alignment vertical="center"/>
      <protection/>
    </xf>
    <xf numFmtId="0" fontId="4" fillId="0" borderId="0" xfId="15" applyFont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11" fillId="0" borderId="1" xfId="0" applyFont="1" applyFill="1" applyBorder="1" applyAlignment="1">
      <alignment vertical="center" wrapText="1"/>
    </xf>
    <xf numFmtId="57" fontId="6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3" fontId="6" fillId="0" borderId="1" xfId="15" applyNumberFormat="1" applyFont="1" applyBorder="1">
      <alignment/>
      <protection/>
    </xf>
    <xf numFmtId="0" fontId="0" fillId="0" borderId="1" xfId="15" applyBorder="1">
      <alignment/>
      <protection/>
    </xf>
    <xf numFmtId="0" fontId="6" fillId="0" borderId="0" xfId="15" applyFont="1" applyBorder="1">
      <alignment/>
      <protection/>
    </xf>
    <xf numFmtId="3" fontId="6" fillId="0" borderId="3" xfId="15" applyNumberFormat="1" applyFont="1" applyBorder="1">
      <alignment/>
      <protection/>
    </xf>
    <xf numFmtId="3" fontId="6" fillId="0" borderId="3" xfId="15" applyNumberFormat="1" applyFont="1" applyBorder="1" applyAlignment="1">
      <alignment/>
      <protection/>
    </xf>
    <xf numFmtId="180" fontId="6" fillId="0" borderId="1" xfId="16" applyNumberFormat="1" applyFont="1" applyFill="1" applyBorder="1" applyAlignment="1">
      <alignment horizontal="right" vertical="center" wrapText="1"/>
    </xf>
    <xf numFmtId="180" fontId="6" fillId="0" borderId="2" xfId="16" applyNumberFormat="1" applyFont="1" applyFill="1" applyBorder="1" applyAlignment="1">
      <alignment horizontal="right" vertical="center" wrapText="1"/>
    </xf>
    <xf numFmtId="3" fontId="6" fillId="0" borderId="2" xfId="15" applyNumberFormat="1" applyFont="1" applyBorder="1" applyAlignment="1">
      <alignment vertical="center"/>
      <protection/>
    </xf>
    <xf numFmtId="3" fontId="6" fillId="0" borderId="1" xfId="15" applyNumberFormat="1" applyFont="1" applyBorder="1" applyAlignment="1">
      <alignment vertical="center"/>
      <protection/>
    </xf>
    <xf numFmtId="0" fontId="11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80" fontId="6" fillId="0" borderId="1" xfId="16" applyNumberFormat="1" applyFont="1" applyFill="1" applyBorder="1" applyAlignment="1">
      <alignment vertical="center" wrapText="1"/>
    </xf>
    <xf numFmtId="180" fontId="6" fillId="0" borderId="1" xfId="16" applyNumberFormat="1" applyFont="1" applyBorder="1" applyAlignment="1">
      <alignment vertical="center"/>
    </xf>
    <xf numFmtId="180" fontId="6" fillId="0" borderId="4" xfId="16" applyNumberFormat="1" applyFont="1" applyBorder="1" applyAlignment="1">
      <alignment vertical="center"/>
    </xf>
    <xf numFmtId="180" fontId="11" fillId="0" borderId="1" xfId="16" applyNumberFormat="1" applyFont="1" applyFill="1" applyBorder="1" applyAlignment="1">
      <alignment horizontal="right" vertical="center" wrapText="1"/>
    </xf>
    <xf numFmtId="180" fontId="11" fillId="0" borderId="2" xfId="16" applyNumberFormat="1" applyFont="1" applyFill="1" applyBorder="1" applyAlignment="1">
      <alignment horizontal="right" vertical="center" wrapText="1"/>
    </xf>
    <xf numFmtId="180" fontId="11" fillId="0" borderId="5" xfId="16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/>
    </xf>
    <xf numFmtId="0" fontId="4" fillId="0" borderId="0" xfId="15" applyFont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9" fillId="0" borderId="1" xfId="15" applyFont="1" applyBorder="1" applyAlignment="1">
      <alignment horizontal="center" vertical="center" wrapText="1"/>
      <protection/>
    </xf>
    <xf numFmtId="0" fontId="10" fillId="0" borderId="1" xfId="15" applyFont="1" applyBorder="1" applyAlignment="1">
      <alignment horizontal="center" vertical="center" wrapText="1"/>
      <protection/>
    </xf>
    <xf numFmtId="3" fontId="9" fillId="0" borderId="1" xfId="15" applyNumberFormat="1" applyFont="1" applyBorder="1" applyAlignment="1">
      <alignment horizontal="center" vertical="center" wrapText="1"/>
      <protection/>
    </xf>
    <xf numFmtId="3" fontId="10" fillId="0" borderId="1" xfId="15" applyNumberFormat="1" applyFont="1" applyBorder="1" applyAlignment="1">
      <alignment horizontal="center" vertical="center" wrapText="1"/>
      <protection/>
    </xf>
    <xf numFmtId="0" fontId="6" fillId="0" borderId="3" xfId="15" applyFont="1" applyBorder="1" applyAlignment="1">
      <alignment horizontal="center"/>
      <protection/>
    </xf>
    <xf numFmtId="0" fontId="6" fillId="0" borderId="6" xfId="15" applyFont="1" applyBorder="1" applyAlignment="1">
      <alignment horizontal="center"/>
      <protection/>
    </xf>
    <xf numFmtId="0" fontId="9" fillId="0" borderId="7" xfId="15" applyFont="1" applyBorder="1" applyAlignment="1">
      <alignment horizontal="center" vertical="center" wrapText="1"/>
      <protection/>
    </xf>
    <xf numFmtId="0" fontId="10" fillId="0" borderId="8" xfId="15" applyFont="1" applyBorder="1" applyAlignment="1">
      <alignment horizontal="center" vertical="center" wrapText="1"/>
      <protection/>
    </xf>
    <xf numFmtId="0" fontId="10" fillId="0" borderId="9" xfId="15" applyFont="1" applyBorder="1" applyAlignment="1">
      <alignment horizontal="center" vertical="center" wrapText="1"/>
      <protection/>
    </xf>
  </cellXfs>
  <cellStyles count="9">
    <cellStyle name="Normal" xfId="0"/>
    <cellStyle name="一般_95年度補助私人團體季報表營建署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209550</xdr:rowOff>
    </xdr:from>
    <xdr:to>
      <xdr:col>7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563725" y="1333500"/>
          <a:ext cx="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工作計畫科目名稱及預算數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僅列補助團體私人預算金額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7</xdr:col>
      <xdr:colOff>0</xdr:colOff>
      <xdr:row>5</xdr:row>
      <xdr:rowOff>133350</xdr:rowOff>
    </xdr:from>
    <xdr:to>
      <xdr:col>7</xdr:col>
      <xdr:colOff>0</xdr:colOff>
      <xdr:row>8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563725" y="1466850"/>
          <a:ext cx="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補助對象(團體全銜或私人姓名)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本機關補助金額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他機關補助金額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8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563725" y="1543050"/>
          <a:ext cx="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團體或私人自付金額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本季撥款金額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截至本季累計撥款金額</a:t>
          </a:r>
        </a:p>
      </xdr:txBody>
    </xdr:sp>
    <xdr:clientData/>
  </xdr:twoCellAnchor>
  <xdr:twoCellAnchor>
    <xdr:from>
      <xdr:col>7</xdr:col>
      <xdr:colOff>0</xdr:colOff>
      <xdr:row>6</xdr:row>
      <xdr:rowOff>171450</xdr:rowOff>
    </xdr:from>
    <xdr:to>
      <xdr:col>7</xdr:col>
      <xdr:colOff>0</xdr:colOff>
      <xdr:row>8</xdr:row>
      <xdr:rowOff>171450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4563725" y="1714500"/>
          <a:ext cx="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撥款情形</a:t>
          </a:r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0</xdr:colOff>
      <xdr:row>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4563725" y="2047875"/>
          <a:ext cx="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分攤補助款機關名稱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7</xdr:col>
      <xdr:colOff>0</xdr:colOff>
      <xdr:row>9</xdr:row>
      <xdr:rowOff>0</xdr:rowOff>
    </xdr:from>
    <xdr:ext cx="104775" cy="238125"/>
    <xdr:sp>
      <xdr:nvSpPr>
        <xdr:cNvPr id="12" name="TextBox 12"/>
        <xdr:cNvSpPr txBox="1">
          <a:spLocks noChangeArrowheads="1"/>
        </xdr:cNvSpPr>
      </xdr:nvSpPr>
      <xdr:spPr>
        <a:xfrm>
          <a:off x="14563725" y="252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或收支清單
</a:t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7</xdr:col>
      <xdr:colOff>0</xdr:colOff>
      <xdr:row>8</xdr:row>
      <xdr:rowOff>133350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4563725" y="1619250"/>
          <a:ext cx="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原始憑證送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審計機關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補助計畫案總經費及分攤情形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補助計畫案總經費及分攤情形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本機關補助金額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他機關補助金額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截至本季累計撥款金額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或收支清單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補助計畫案總經費及分攤情形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75" zoomScaleNormal="75" workbookViewId="0" topLeftCell="A19">
      <selection activeCell="C24" sqref="C24"/>
    </sheetView>
  </sheetViews>
  <sheetFormatPr defaultColWidth="9.00390625" defaultRowHeight="16.5"/>
  <cols>
    <col min="1" max="1" width="27.25390625" style="1" customWidth="1"/>
    <col min="2" max="2" width="33.375" style="1" customWidth="1"/>
    <col min="3" max="3" width="19.75390625" style="1" customWidth="1"/>
    <col min="4" max="4" width="18.375" style="1" customWidth="1"/>
    <col min="5" max="5" width="18.375" style="7" customWidth="1"/>
    <col min="6" max="6" width="16.25390625" style="7" customWidth="1"/>
    <col min="7" max="7" width="57.75390625" style="1" customWidth="1"/>
    <col min="8" max="8" width="31.00390625" style="1" customWidth="1"/>
    <col min="9" max="9" width="17.125" style="1" customWidth="1"/>
    <col min="10" max="16384" width="9.00390625" style="1" customWidth="1"/>
  </cols>
  <sheetData>
    <row r="1" spans="1:8" ht="27.75" customHeight="1">
      <c r="A1" s="35" t="s">
        <v>15</v>
      </c>
      <c r="B1" s="35"/>
      <c r="C1" s="35"/>
      <c r="D1" s="35"/>
      <c r="E1" s="35"/>
      <c r="F1" s="35"/>
      <c r="G1" s="35"/>
      <c r="H1" s="8"/>
    </row>
    <row r="2" spans="1:8" ht="27.75" customHeight="1">
      <c r="A2" s="36" t="s">
        <v>19</v>
      </c>
      <c r="B2" s="36"/>
      <c r="C2" s="36"/>
      <c r="D2" s="36"/>
      <c r="E2" s="36"/>
      <c r="F2" s="36"/>
      <c r="G2" s="36"/>
      <c r="H2" s="9"/>
    </row>
    <row r="3" spans="1:8" ht="16.5">
      <c r="A3" s="2"/>
      <c r="G3" s="15" t="s">
        <v>7</v>
      </c>
      <c r="H3" s="4"/>
    </row>
    <row r="4" spans="1:7" ht="16.5" customHeight="1">
      <c r="A4" s="37" t="s">
        <v>6</v>
      </c>
      <c r="B4" s="37" t="s">
        <v>3</v>
      </c>
      <c r="C4" s="37" t="s">
        <v>1</v>
      </c>
      <c r="D4" s="38"/>
      <c r="E4" s="38"/>
      <c r="F4" s="38"/>
      <c r="G4" s="43" t="s">
        <v>4</v>
      </c>
    </row>
    <row r="5" spans="1:7" ht="16.5" customHeight="1">
      <c r="A5" s="38"/>
      <c r="B5" s="38"/>
      <c r="C5" s="38"/>
      <c r="D5" s="38"/>
      <c r="E5" s="38"/>
      <c r="F5" s="38"/>
      <c r="G5" s="44"/>
    </row>
    <row r="6" spans="1:8" ht="16.5">
      <c r="A6" s="38"/>
      <c r="B6" s="38"/>
      <c r="C6" s="38"/>
      <c r="D6" s="38"/>
      <c r="E6" s="38"/>
      <c r="F6" s="38"/>
      <c r="G6" s="44"/>
      <c r="H6" s="3"/>
    </row>
    <row r="7" spans="1:7" ht="16.5" customHeight="1">
      <c r="A7" s="38"/>
      <c r="B7" s="38"/>
      <c r="C7" s="37" t="s">
        <v>5</v>
      </c>
      <c r="D7" s="39" t="s">
        <v>2</v>
      </c>
      <c r="E7" s="39" t="s">
        <v>9</v>
      </c>
      <c r="F7" s="39" t="s">
        <v>0</v>
      </c>
      <c r="G7" s="44"/>
    </row>
    <row r="8" spans="1:7" ht="22.5" customHeight="1">
      <c r="A8" s="38"/>
      <c r="B8" s="38"/>
      <c r="C8" s="38"/>
      <c r="D8" s="40"/>
      <c r="E8" s="40"/>
      <c r="F8" s="40"/>
      <c r="G8" s="44"/>
    </row>
    <row r="9" spans="1:7" ht="38.25" customHeight="1">
      <c r="A9" s="38"/>
      <c r="B9" s="38"/>
      <c r="C9" s="38"/>
      <c r="D9" s="40"/>
      <c r="E9" s="40"/>
      <c r="F9" s="40"/>
      <c r="G9" s="45"/>
    </row>
    <row r="10" spans="1:7" s="5" customFormat="1" ht="55.5" customHeight="1">
      <c r="A10" s="11" t="s">
        <v>13</v>
      </c>
      <c r="B10" s="6" t="s">
        <v>10</v>
      </c>
      <c r="C10" s="18">
        <v>5000</v>
      </c>
      <c r="D10" s="27">
        <v>0</v>
      </c>
      <c r="E10" s="27">
        <v>72145</v>
      </c>
      <c r="F10" s="20">
        <f aca="true" t="shared" si="0" ref="F10:F33">SUM(C10:E10)</f>
        <v>77145</v>
      </c>
      <c r="G10" s="22" t="s">
        <v>47</v>
      </c>
    </row>
    <row r="11" spans="1:7" s="5" customFormat="1" ht="46.5" customHeight="1">
      <c r="A11" s="11" t="s">
        <v>14</v>
      </c>
      <c r="B11" s="6" t="s">
        <v>11</v>
      </c>
      <c r="C11" s="18">
        <v>5000</v>
      </c>
      <c r="D11" s="27">
        <v>0</v>
      </c>
      <c r="E11" s="27">
        <v>43411</v>
      </c>
      <c r="F11" s="21">
        <f t="shared" si="0"/>
        <v>48411</v>
      </c>
      <c r="G11" s="22" t="s">
        <v>48</v>
      </c>
    </row>
    <row r="12" spans="1:7" s="5" customFormat="1" ht="52.5" customHeight="1">
      <c r="A12" s="11" t="s">
        <v>14</v>
      </c>
      <c r="B12" s="12" t="s">
        <v>12</v>
      </c>
      <c r="C12" s="19">
        <v>5000</v>
      </c>
      <c r="D12" s="27">
        <v>0</v>
      </c>
      <c r="E12" s="28">
        <v>24518</v>
      </c>
      <c r="F12" s="21">
        <f t="shared" si="0"/>
        <v>29518</v>
      </c>
      <c r="G12" s="22" t="s">
        <v>49</v>
      </c>
    </row>
    <row r="13" spans="1:8" ht="52.5" customHeight="1" thickBot="1">
      <c r="A13" s="11" t="s">
        <v>13</v>
      </c>
      <c r="B13" s="12" t="s">
        <v>17</v>
      </c>
      <c r="C13" s="18">
        <v>6315</v>
      </c>
      <c r="D13" s="27">
        <v>0</v>
      </c>
      <c r="E13" s="29">
        <v>38185</v>
      </c>
      <c r="F13" s="21">
        <f t="shared" si="0"/>
        <v>44500</v>
      </c>
      <c r="G13" s="22" t="s">
        <v>50</v>
      </c>
      <c r="H13" s="5"/>
    </row>
    <row r="14" spans="1:8" ht="44.25" customHeight="1" thickBot="1">
      <c r="A14" s="11" t="s">
        <v>13</v>
      </c>
      <c r="B14" s="12" t="s">
        <v>16</v>
      </c>
      <c r="C14" s="18">
        <v>6000</v>
      </c>
      <c r="D14" s="27">
        <v>0</v>
      </c>
      <c r="E14" s="29">
        <v>43000</v>
      </c>
      <c r="F14" s="21">
        <f t="shared" si="0"/>
        <v>49000</v>
      </c>
      <c r="G14" s="22" t="s">
        <v>51</v>
      </c>
      <c r="H14" s="5"/>
    </row>
    <row r="15" spans="1:8" ht="44.25" customHeight="1">
      <c r="A15" s="11" t="s">
        <v>14</v>
      </c>
      <c r="B15" s="6" t="s">
        <v>22</v>
      </c>
      <c r="C15" s="24">
        <v>7000</v>
      </c>
      <c r="D15" s="27">
        <v>0</v>
      </c>
      <c r="E15" s="27">
        <v>33458</v>
      </c>
      <c r="F15" s="21">
        <f t="shared" si="0"/>
        <v>40458</v>
      </c>
      <c r="G15" s="22" t="s">
        <v>52</v>
      </c>
      <c r="H15" s="5"/>
    </row>
    <row r="16" spans="1:8" ht="52.5" customHeight="1">
      <c r="A16" s="11" t="s">
        <v>20</v>
      </c>
      <c r="B16" s="6" t="s">
        <v>23</v>
      </c>
      <c r="C16" s="24">
        <v>7000</v>
      </c>
      <c r="D16" s="27">
        <v>35000</v>
      </c>
      <c r="E16" s="27">
        <v>710860</v>
      </c>
      <c r="F16" s="21">
        <f t="shared" si="0"/>
        <v>752860</v>
      </c>
      <c r="G16" s="22" t="s">
        <v>53</v>
      </c>
      <c r="H16" s="5"/>
    </row>
    <row r="17" spans="1:8" ht="45.75" customHeight="1">
      <c r="A17" s="11" t="s">
        <v>13</v>
      </c>
      <c r="B17" s="6" t="s">
        <v>24</v>
      </c>
      <c r="C17" s="24">
        <v>7000</v>
      </c>
      <c r="D17" s="27">
        <v>0</v>
      </c>
      <c r="E17" s="27">
        <v>59866</v>
      </c>
      <c r="F17" s="21">
        <f t="shared" si="0"/>
        <v>66866</v>
      </c>
      <c r="G17" s="22" t="s">
        <v>54</v>
      </c>
      <c r="H17" s="5"/>
    </row>
    <row r="18" spans="1:8" ht="42" customHeight="1">
      <c r="A18" s="11" t="s">
        <v>13</v>
      </c>
      <c r="B18" s="6" t="s">
        <v>25</v>
      </c>
      <c r="C18" s="24">
        <v>7000</v>
      </c>
      <c r="D18" s="27">
        <v>0</v>
      </c>
      <c r="E18" s="27">
        <v>76360</v>
      </c>
      <c r="F18" s="21">
        <f t="shared" si="0"/>
        <v>83360</v>
      </c>
      <c r="G18" s="22" t="s">
        <v>55</v>
      </c>
      <c r="H18" s="5"/>
    </row>
    <row r="19" spans="1:8" ht="47.25" customHeight="1">
      <c r="A19" s="11" t="s">
        <v>13</v>
      </c>
      <c r="B19" s="6" t="s">
        <v>26</v>
      </c>
      <c r="C19" s="24">
        <v>2940</v>
      </c>
      <c r="D19" s="27">
        <v>0</v>
      </c>
      <c r="E19" s="27">
        <v>30560</v>
      </c>
      <c r="F19" s="21">
        <f t="shared" si="0"/>
        <v>33500</v>
      </c>
      <c r="G19" s="22" t="s">
        <v>56</v>
      </c>
      <c r="H19" s="5"/>
    </row>
    <row r="20" spans="1:8" ht="42.75" customHeight="1">
      <c r="A20" s="11" t="s">
        <v>13</v>
      </c>
      <c r="B20" s="6" t="s">
        <v>27</v>
      </c>
      <c r="C20" s="24">
        <v>6000</v>
      </c>
      <c r="D20" s="27">
        <v>0</v>
      </c>
      <c r="E20" s="27">
        <v>43200</v>
      </c>
      <c r="F20" s="21">
        <f t="shared" si="0"/>
        <v>49200</v>
      </c>
      <c r="G20" s="22" t="s">
        <v>57</v>
      </c>
      <c r="H20" s="5"/>
    </row>
    <row r="21" spans="1:8" ht="42.75" customHeight="1">
      <c r="A21" s="11" t="s">
        <v>14</v>
      </c>
      <c r="B21" s="6" t="s">
        <v>28</v>
      </c>
      <c r="C21" s="24">
        <v>3990</v>
      </c>
      <c r="D21" s="27">
        <v>0</v>
      </c>
      <c r="E21" s="27">
        <v>22648</v>
      </c>
      <c r="F21" s="21">
        <f t="shared" si="0"/>
        <v>26638</v>
      </c>
      <c r="G21" s="22" t="s">
        <v>58</v>
      </c>
      <c r="H21" s="5"/>
    </row>
    <row r="22" spans="1:8" ht="41.25" customHeight="1">
      <c r="A22" s="11" t="s">
        <v>21</v>
      </c>
      <c r="B22" s="6" t="s">
        <v>29</v>
      </c>
      <c r="C22" s="24">
        <v>7000</v>
      </c>
      <c r="D22" s="27">
        <v>0</v>
      </c>
      <c r="E22" s="27">
        <v>110117</v>
      </c>
      <c r="F22" s="21">
        <f t="shared" si="0"/>
        <v>117117</v>
      </c>
      <c r="G22" s="22" t="s">
        <v>59</v>
      </c>
      <c r="H22" s="5"/>
    </row>
    <row r="23" spans="1:8" ht="45.75" customHeight="1">
      <c r="A23" s="11" t="s">
        <v>14</v>
      </c>
      <c r="B23" s="6" t="s">
        <v>30</v>
      </c>
      <c r="C23" s="24">
        <v>7000</v>
      </c>
      <c r="D23" s="27">
        <v>0</v>
      </c>
      <c r="E23" s="27">
        <v>23679</v>
      </c>
      <c r="F23" s="21">
        <f t="shared" si="0"/>
        <v>30679</v>
      </c>
      <c r="G23" s="22" t="s">
        <v>60</v>
      </c>
      <c r="H23" s="5"/>
    </row>
    <row r="24" spans="1:8" ht="46.5" customHeight="1">
      <c r="A24" s="11" t="s">
        <v>13</v>
      </c>
      <c r="B24" s="6" t="s">
        <v>31</v>
      </c>
      <c r="C24" s="25">
        <v>3374</v>
      </c>
      <c r="D24" s="27">
        <v>0</v>
      </c>
      <c r="E24" s="27">
        <v>18650</v>
      </c>
      <c r="F24" s="21">
        <f t="shared" si="0"/>
        <v>22024</v>
      </c>
      <c r="G24" s="22" t="s">
        <v>61</v>
      </c>
      <c r="H24" s="5"/>
    </row>
    <row r="25" spans="1:8" ht="43.5" customHeight="1">
      <c r="A25" s="11" t="s">
        <v>13</v>
      </c>
      <c r="B25" s="6" t="s">
        <v>32</v>
      </c>
      <c r="C25" s="25">
        <v>3500</v>
      </c>
      <c r="D25" s="27">
        <v>0</v>
      </c>
      <c r="E25" s="27">
        <v>8000</v>
      </c>
      <c r="F25" s="21">
        <f t="shared" si="0"/>
        <v>11500</v>
      </c>
      <c r="G25" s="10" t="s">
        <v>62</v>
      </c>
      <c r="H25" s="5"/>
    </row>
    <row r="26" spans="1:8" ht="44.25" customHeight="1">
      <c r="A26" s="11" t="s">
        <v>21</v>
      </c>
      <c r="B26" s="6" t="s">
        <v>33</v>
      </c>
      <c r="C26" s="25">
        <v>2000</v>
      </c>
      <c r="D26" s="27">
        <v>0</v>
      </c>
      <c r="E26" s="27">
        <v>31878</v>
      </c>
      <c r="F26" s="21">
        <f t="shared" si="0"/>
        <v>33878</v>
      </c>
      <c r="G26" s="10" t="s">
        <v>63</v>
      </c>
      <c r="H26" s="5"/>
    </row>
    <row r="27" spans="1:8" ht="47.25" customHeight="1">
      <c r="A27" s="6" t="s">
        <v>34</v>
      </c>
      <c r="B27" s="23" t="s">
        <v>45</v>
      </c>
      <c r="C27" s="26">
        <v>2932052</v>
      </c>
      <c r="D27" s="18">
        <v>137600</v>
      </c>
      <c r="E27" s="18">
        <v>454810</v>
      </c>
      <c r="F27" s="21">
        <f t="shared" si="0"/>
        <v>3524462</v>
      </c>
      <c r="G27" s="10" t="s">
        <v>46</v>
      </c>
      <c r="H27" s="5"/>
    </row>
    <row r="28" spans="1:8" ht="45.75" customHeight="1">
      <c r="A28" s="6" t="s">
        <v>34</v>
      </c>
      <c r="B28" s="6" t="s">
        <v>18</v>
      </c>
      <c r="C28" s="18">
        <v>10000</v>
      </c>
      <c r="D28" s="18">
        <v>80000</v>
      </c>
      <c r="E28" s="18">
        <v>749696</v>
      </c>
      <c r="F28" s="21">
        <f>SUM(C28:E28)</f>
        <v>839696</v>
      </c>
      <c r="G28" s="10" t="s">
        <v>69</v>
      </c>
      <c r="H28" s="5"/>
    </row>
    <row r="29" spans="1:8" ht="52.5" customHeight="1">
      <c r="A29" s="6" t="s">
        <v>35</v>
      </c>
      <c r="B29" s="6" t="s">
        <v>40</v>
      </c>
      <c r="C29" s="30">
        <v>10000</v>
      </c>
      <c r="D29" s="18">
        <v>160000</v>
      </c>
      <c r="E29" s="18">
        <v>721042</v>
      </c>
      <c r="F29" s="21">
        <f t="shared" si="0"/>
        <v>891042</v>
      </c>
      <c r="G29" s="10" t="s">
        <v>64</v>
      </c>
      <c r="H29" s="5"/>
    </row>
    <row r="30" spans="1:8" ht="37.5" customHeight="1">
      <c r="A30" s="11" t="s">
        <v>36</v>
      </c>
      <c r="B30" s="31" t="s">
        <v>41</v>
      </c>
      <c r="C30" s="32">
        <v>5000</v>
      </c>
      <c r="D30" s="18">
        <v>0</v>
      </c>
      <c r="E30" s="18">
        <v>168000</v>
      </c>
      <c r="F30" s="21">
        <f t="shared" si="0"/>
        <v>173000</v>
      </c>
      <c r="G30" s="10" t="s">
        <v>65</v>
      </c>
      <c r="H30" s="5"/>
    </row>
    <row r="31" spans="1:8" ht="63.75" customHeight="1">
      <c r="A31" s="33" t="s">
        <v>37</v>
      </c>
      <c r="B31" s="33" t="s">
        <v>42</v>
      </c>
      <c r="C31" s="34">
        <v>7000</v>
      </c>
      <c r="D31" s="18">
        <v>210000</v>
      </c>
      <c r="E31" s="18">
        <v>899137</v>
      </c>
      <c r="F31" s="21">
        <f t="shared" si="0"/>
        <v>1116137</v>
      </c>
      <c r="G31" s="10" t="s">
        <v>66</v>
      </c>
      <c r="H31" s="5"/>
    </row>
    <row r="32" spans="1:8" ht="117" customHeight="1">
      <c r="A32" s="33" t="s">
        <v>38</v>
      </c>
      <c r="B32" s="33" t="s">
        <v>43</v>
      </c>
      <c r="C32" s="34">
        <v>6000</v>
      </c>
      <c r="D32" s="18">
        <v>870000</v>
      </c>
      <c r="E32" s="18">
        <v>1437857</v>
      </c>
      <c r="F32" s="21">
        <f t="shared" si="0"/>
        <v>2313857</v>
      </c>
      <c r="G32" s="10" t="s">
        <v>67</v>
      </c>
      <c r="H32" s="5"/>
    </row>
    <row r="33" spans="1:8" ht="44.25" customHeight="1">
      <c r="A33" s="11" t="s">
        <v>39</v>
      </c>
      <c r="B33" s="6" t="s">
        <v>44</v>
      </c>
      <c r="C33" s="34">
        <v>5528</v>
      </c>
      <c r="D33" s="18">
        <v>0</v>
      </c>
      <c r="E33" s="18">
        <v>36350</v>
      </c>
      <c r="F33" s="21">
        <f t="shared" si="0"/>
        <v>41878</v>
      </c>
      <c r="G33" s="10" t="s">
        <v>68</v>
      </c>
      <c r="H33" s="5"/>
    </row>
    <row r="34" spans="1:7" ht="35.25" customHeight="1">
      <c r="A34" s="41" t="s">
        <v>8</v>
      </c>
      <c r="B34" s="42"/>
      <c r="C34" s="17">
        <f>SUM(C10:C33)</f>
        <v>3066699</v>
      </c>
      <c r="D34" s="16">
        <f>SUM(D10:D33)</f>
        <v>1492600</v>
      </c>
      <c r="E34" s="16">
        <f>SUM(E10:E33)</f>
        <v>5857427</v>
      </c>
      <c r="F34" s="13">
        <f>SUM(C34:E34)</f>
        <v>10416726</v>
      </c>
      <c r="G34" s="14"/>
    </row>
  </sheetData>
  <mergeCells count="11">
    <mergeCell ref="A34:B34"/>
    <mergeCell ref="F7:F9"/>
    <mergeCell ref="G4:G9"/>
    <mergeCell ref="C4:F6"/>
    <mergeCell ref="C7:C9"/>
    <mergeCell ref="A1:G1"/>
    <mergeCell ref="A2:G2"/>
    <mergeCell ref="A4:A9"/>
    <mergeCell ref="D7:D9"/>
    <mergeCell ref="E7:E9"/>
    <mergeCell ref="B4:B9"/>
  </mergeCells>
  <printOptions horizontalCentered="1" verticalCentered="1"/>
  <pageMargins left="0.5905511811023623" right="0.1968503937007874" top="0.1968503937007874" bottom="0.15748031496062992" header="0.4330708661417323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USER</cp:lastModifiedBy>
  <cp:lastPrinted>2014-01-28T06:53:49Z</cp:lastPrinted>
  <dcterms:created xsi:type="dcterms:W3CDTF">2006-11-15T08:52:59Z</dcterms:created>
  <dcterms:modified xsi:type="dcterms:W3CDTF">2014-01-28T06:53:54Z</dcterms:modified>
  <cp:category/>
  <cp:version/>
  <cp:contentType/>
  <cp:contentStatus/>
</cp:coreProperties>
</file>