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080" windowHeight="11010" activeTab="0"/>
  </bookViews>
  <sheets>
    <sheet name="第3季" sheetId="1" r:id="rId1"/>
  </sheets>
  <definedNames>
    <definedName name="_xlnm.Print_Titles" localSheetId="0">'第3季'!$1:$9</definedName>
  </definedNames>
  <calcPr fullCalcOnLoad="1"/>
</workbook>
</file>

<file path=xl/sharedStrings.xml><?xml version="1.0" encoding="utf-8"?>
<sst xmlns="http://schemas.openxmlformats.org/spreadsheetml/2006/main" count="106" uniqueCount="69">
  <si>
    <t>單位：元</t>
  </si>
  <si>
    <t>工作計畫科目名稱</t>
  </si>
  <si>
    <t>合  計</t>
  </si>
  <si>
    <t>是</t>
  </si>
  <si>
    <t>中央各部會對國內團體捐助情形季報表</t>
  </si>
  <si>
    <t>補助對象(團體全銜)</t>
  </si>
  <si>
    <t>否</t>
  </si>
  <si>
    <t>分攤補助款機關名稱</t>
  </si>
  <si>
    <t>補助事項或用途</t>
  </si>
  <si>
    <t>補助計畫案總經費及分攤情形</t>
  </si>
  <si>
    <t>撥款情形</t>
  </si>
  <si>
    <t>團體自付金額</t>
  </si>
  <si>
    <t>預算數(僅列補助國內團體預算金額)</t>
  </si>
  <si>
    <r>
      <t>上季原計畫名稱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名稱有更改時才需輸入</t>
    </r>
    <r>
      <rPr>
        <sz val="12"/>
        <rFont val="Times New Roman"/>
        <family val="1"/>
      </rPr>
      <t>)</t>
    </r>
  </si>
  <si>
    <t>他機關補助金額</t>
  </si>
  <si>
    <t>本機關補助金額</t>
  </si>
  <si>
    <t>截至本季累計撥款金額</t>
  </si>
  <si>
    <t>本季</t>
  </si>
  <si>
    <t>是否應編製會計報告或收支清單</t>
  </si>
  <si>
    <r>
      <t>GBA</t>
    </r>
    <r>
      <rPr>
        <sz val="12"/>
        <rFont val="新細明體"/>
        <family val="1"/>
      </rPr>
      <t>值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請勿更正本欄資料</t>
    </r>
    <r>
      <rPr>
        <sz val="12"/>
        <rFont val="Times New Roman"/>
        <family val="1"/>
      </rPr>
      <t>)</t>
    </r>
  </si>
  <si>
    <t>受委託撥款機關(款項委託由地方政府轉發者始填列本欄)</t>
  </si>
  <si>
    <t>7.本機關補助金額+他機關補助金額+團體自付金額=合計</t>
  </si>
  <si>
    <t>11.第一列總計之值,可作為上傳資料後,檢核之用</t>
  </si>
  <si>
    <t>1.本系統填報範圍僅包括預算科目編列獎補助費(0400)項下二級用途別為「對國內團體之捐助」之計畫項目。</t>
  </si>
  <si>
    <t>2.每一季如有新增工作計畫科目名稱時請依序填列於最後一項(在A行中)後面,而D行有新增時,不限</t>
  </si>
  <si>
    <t>3.在A列的工作計畫分大分類及中分類,中分類請縮排(用1或2個半形空白字元),各季同樣的工作計畫名稱及編號須一致(如工作計畫有編號時,亦視同計畫名稱的一部份),如有不同,請在[上季計畫名稱欄],填寫原計畫名稱(有編號需包含)</t>
  </si>
  <si>
    <t>5.在結尾時保留一空白列,有資料的各列,請勿在中間插入空白列</t>
  </si>
  <si>
    <t>6.在D行字尾有小計或合計或總計的項目不予存入資料庫內,亦不檢誤,有自己部會統計時,請寫在D列內</t>
  </si>
  <si>
    <t>8.主計畫下有子計畫時,應填寫主計畫的各欄統計金額,且主計畫之預算金額&gt;=各子計畫的預算金額,其他各欄由子計畫加總核對..如沒有子計畫,請填相關的金額欄位..</t>
  </si>
  <si>
    <t>9.主計畫需有一列為小計（如主計畫只佔一列則有沒有小計列都可），子計畫則不要有小計列</t>
  </si>
  <si>
    <t>10.各列之本機關補助金額 &gt;= 各列之截至本季累計撥款金額及本季金額</t>
  </si>
  <si>
    <t>12.工作表單名稱,請只保留本季資料,其餘表單請刪除.</t>
  </si>
  <si>
    <t>4.GBA值第一季請自行修改,其他各季,由本中心提供,不用輸入(B行),預算欄位(C行)在各季可更改數值</t>
  </si>
  <si>
    <t>13.補助對象(E欄),請確實填寫,請勿與D欄(補助事項)搞混.</t>
  </si>
  <si>
    <t>14.第二列季別在第2季請改為--第1至2季,第3,4季時類推</t>
  </si>
  <si>
    <t>原始憑證送審計機關(P,Q,R行3選1)</t>
  </si>
  <si>
    <t>審計機關
核准日期
文號(原始憑證選否時需填)</t>
  </si>
  <si>
    <t>符合審計機關審核團體</t>
  </si>
  <si>
    <t>私人領受公款補助辦法</t>
  </si>
  <si>
    <t>第6條規定(備註2)(打英文字母V)</t>
  </si>
  <si>
    <t>備註:</t>
  </si>
  <si>
    <t>1.原始憑證是否須送審計機關送審請以勾選方式表達。</t>
  </si>
  <si>
    <t>2.依審計機關審核團體私人領受公款補助辦法第6條規定:「領受公款補助之各團體，如其所領受之補助款僅為其經常或臨時支出之一部分者，得由主管機關先憑領據列報，審計機關於必要時，得派員抽查之」，因該項補助款無原始憑證，故無須送審。</t>
  </si>
  <si>
    <t>機關名稱:公共工程委員會(03095)</t>
  </si>
  <si>
    <t>公共工程委員會總計</t>
  </si>
  <si>
    <t>一般行政</t>
  </si>
  <si>
    <t>公共工程企劃及法規業務</t>
  </si>
  <si>
    <t>台北市土木技師公會</t>
  </si>
  <si>
    <t>台灣省土木技師公會</t>
  </si>
  <si>
    <t>大陸工程建設的管理制度與市場展望</t>
  </si>
  <si>
    <t>道路工程施工常見缺失預防與實例解析研討會</t>
  </si>
  <si>
    <t>v</t>
  </si>
  <si>
    <t>民國101年度第3季</t>
  </si>
  <si>
    <t>社團法人台灣濕地學會</t>
  </si>
  <si>
    <t>第四屆海峽兩岸人工濕地暨第三屆台灣濕地生態系聯合研討會</t>
  </si>
  <si>
    <t>私立朝陽科技大學</t>
  </si>
  <si>
    <t>2012年(第16屆)營建工程與管理學術研討會與營建業聯合徵才博覽會</t>
  </si>
  <si>
    <t>國土資訊系統工址地質探勘資料庫系統基礎班</t>
  </si>
  <si>
    <t>工程專業責任相關保險機制與保險規劃研討會</t>
  </si>
  <si>
    <t>坡地深層滑動與土壤液化災害預防</t>
  </si>
  <si>
    <t>如何保障參與都市更新的權益</t>
  </si>
  <si>
    <t>新北市土木技師公會</t>
  </si>
  <si>
    <t>101年度會員執業法令研討會</t>
  </si>
  <si>
    <t>橋樑檢測暨維護管理訓練講習</t>
  </si>
  <si>
    <t>從921到88看防災體系與趨勢及土木的機會與責任</t>
  </si>
  <si>
    <t>道路工程工程設計與施工品質改善實務研討會</t>
  </si>
  <si>
    <t>漏水鑑定及建物扶正新工法</t>
  </si>
  <si>
    <t>測量科技研討會</t>
  </si>
  <si>
    <t>台北省測量技師公會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</si>
</sst>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0_ "/>
    <numFmt numFmtId="180" formatCode="_-* #,##0_-;\-* #,##0_-;_-* &quot;-&quot;??_-;_-@_-"/>
    <numFmt numFmtId="181" formatCode="#,##0_ ;[Red]\-#,##0\ "/>
    <numFmt numFmtId="182" formatCode="#,##0.0_);[Red]\(#,##0.0\)"/>
  </numFmts>
  <fonts count="2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12"/>
      <name val="標楷體"/>
      <family val="4"/>
    </font>
    <font>
      <sz val="12"/>
      <name val="細明體"/>
      <family val="3"/>
    </font>
    <font>
      <sz val="12"/>
      <color indexed="10"/>
      <name val="細明體"/>
      <family val="3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sz val="14"/>
      <color indexed="10"/>
      <name val="細明體"/>
      <family val="3"/>
    </font>
    <font>
      <sz val="14"/>
      <name val="細明體"/>
      <family val="3"/>
    </font>
    <font>
      <sz val="14"/>
      <color indexed="17"/>
      <name val="細明體"/>
      <family val="3"/>
    </font>
    <font>
      <sz val="14"/>
      <name val="新細明體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15">
      <alignment/>
      <protection/>
    </xf>
    <xf numFmtId="0" fontId="6" fillId="0" borderId="0" xfId="15" applyFont="1">
      <alignment/>
      <protection/>
    </xf>
    <xf numFmtId="0" fontId="0" fillId="0" borderId="1" xfId="15" applyBorder="1">
      <alignment/>
      <protection/>
    </xf>
    <xf numFmtId="0" fontId="6" fillId="0" borderId="1" xfId="15" applyFont="1" applyBorder="1" applyAlignment="1">
      <alignment horizontal="center"/>
      <protection/>
    </xf>
    <xf numFmtId="0" fontId="0" fillId="0" borderId="2" xfId="15" applyBorder="1">
      <alignment/>
      <protection/>
    </xf>
    <xf numFmtId="0" fontId="6" fillId="0" borderId="3" xfId="15" applyFont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0" fontId="0" fillId="0" borderId="5" xfId="15" applyBorder="1">
      <alignment/>
      <protection/>
    </xf>
    <xf numFmtId="0" fontId="6" fillId="0" borderId="5" xfId="15" applyFont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0" borderId="4" xfId="15" applyBorder="1">
      <alignment/>
      <protection/>
    </xf>
    <xf numFmtId="0" fontId="6" fillId="0" borderId="0" xfId="15" applyFont="1" applyBorder="1">
      <alignment/>
      <protection/>
    </xf>
    <xf numFmtId="0" fontId="4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10" fillId="0" borderId="6" xfId="15" applyFont="1" applyBorder="1" applyAlignment="1">
      <alignment horizontal="left" vertical="center" wrapText="1"/>
      <protection/>
    </xf>
    <xf numFmtId="0" fontId="0" fillId="0" borderId="6" xfId="15" applyBorder="1">
      <alignment/>
      <protection/>
    </xf>
    <xf numFmtId="0" fontId="9" fillId="0" borderId="6" xfId="0" applyFont="1" applyBorder="1" applyAlignment="1">
      <alignment vertical="center"/>
    </xf>
    <xf numFmtId="0" fontId="6" fillId="0" borderId="6" xfId="15" applyFont="1" applyBorder="1">
      <alignment/>
      <protection/>
    </xf>
    <xf numFmtId="0" fontId="9" fillId="0" borderId="6" xfId="15" applyFont="1" applyBorder="1">
      <alignment/>
      <protection/>
    </xf>
    <xf numFmtId="0" fontId="8" fillId="0" borderId="0" xfId="15" applyFont="1">
      <alignment/>
      <protection/>
    </xf>
    <xf numFmtId="0" fontId="11" fillId="0" borderId="0" xfId="15" applyFont="1" applyBorder="1">
      <alignment/>
      <protection/>
    </xf>
    <xf numFmtId="0" fontId="15" fillId="0" borderId="6" xfId="15" applyFont="1" applyBorder="1" applyAlignment="1">
      <alignment horizontal="left" vertical="center" wrapText="1"/>
      <protection/>
    </xf>
    <xf numFmtId="0" fontId="16" fillId="0" borderId="6" xfId="15" applyFont="1" applyBorder="1" applyAlignment="1">
      <alignment horizontal="right" vertical="center" wrapText="1"/>
      <protection/>
    </xf>
    <xf numFmtId="0" fontId="8" fillId="0" borderId="6" xfId="15" applyFont="1" applyBorder="1" applyAlignment="1">
      <alignment horizontal="center"/>
      <protection/>
    </xf>
    <xf numFmtId="0" fontId="16" fillId="0" borderId="6" xfId="15" applyFont="1" applyBorder="1">
      <alignment/>
      <protection/>
    </xf>
    <xf numFmtId="0" fontId="8" fillId="0" borderId="6" xfId="15" applyFont="1" applyBorder="1" applyAlignment="1">
      <alignment horizontal="left"/>
      <protection/>
    </xf>
    <xf numFmtId="176" fontId="15" fillId="0" borderId="6" xfId="15" applyNumberFormat="1" applyFont="1" applyBorder="1" applyAlignment="1">
      <alignment horizontal="right" vertical="center" wrapText="1"/>
      <protection/>
    </xf>
    <xf numFmtId="176" fontId="9" fillId="0" borderId="6" xfId="15" applyNumberFormat="1" applyFont="1" applyBorder="1">
      <alignment/>
      <protection/>
    </xf>
    <xf numFmtId="0" fontId="18" fillId="0" borderId="0" xfId="15" applyFont="1">
      <alignment/>
      <protection/>
    </xf>
    <xf numFmtId="176" fontId="19" fillId="0" borderId="0" xfId="15" applyNumberFormat="1" applyFont="1">
      <alignment/>
      <protection/>
    </xf>
    <xf numFmtId="0" fontId="19" fillId="0" borderId="0" xfId="15" applyFont="1">
      <alignment/>
      <protection/>
    </xf>
    <xf numFmtId="0" fontId="19" fillId="0" borderId="0" xfId="15" applyFont="1" applyBorder="1">
      <alignment/>
      <protection/>
    </xf>
    <xf numFmtId="0" fontId="19" fillId="0" borderId="7" xfId="0" applyFont="1" applyBorder="1" applyAlignment="1">
      <alignment vertical="center"/>
    </xf>
    <xf numFmtId="0" fontId="20" fillId="0" borderId="0" xfId="15" applyFont="1">
      <alignment/>
      <protection/>
    </xf>
    <xf numFmtId="0" fontId="20" fillId="0" borderId="0" xfId="15" applyFont="1" applyBorder="1">
      <alignment/>
      <protection/>
    </xf>
    <xf numFmtId="0" fontId="19" fillId="0" borderId="4" xfId="15" applyFont="1" applyBorder="1">
      <alignment/>
      <protection/>
    </xf>
    <xf numFmtId="0" fontId="21" fillId="0" borderId="0" xfId="15" applyFont="1">
      <alignment/>
      <protection/>
    </xf>
    <xf numFmtId="0" fontId="19" fillId="0" borderId="1" xfId="15" applyFont="1" applyFill="1" applyBorder="1" applyAlignment="1">
      <alignment horizontal="center" vertical="center"/>
      <protection/>
    </xf>
    <xf numFmtId="0" fontId="19" fillId="0" borderId="3" xfId="15" applyFont="1" applyFill="1" applyBorder="1" applyAlignment="1">
      <alignment horizontal="center" vertical="center"/>
      <protection/>
    </xf>
    <xf numFmtId="0" fontId="19" fillId="0" borderId="5" xfId="15" applyFont="1" applyFill="1" applyBorder="1" applyAlignment="1">
      <alignment horizontal="center" vertical="center"/>
      <protection/>
    </xf>
    <xf numFmtId="0" fontId="19" fillId="0" borderId="0" xfId="15" applyFont="1" applyFill="1" applyAlignment="1">
      <alignment vertical="center"/>
      <protection/>
    </xf>
    <xf numFmtId="0" fontId="9" fillId="0" borderId="0" xfId="15" applyFont="1" applyFill="1" applyAlignment="1">
      <alignment vertical="center"/>
      <protection/>
    </xf>
    <xf numFmtId="0" fontId="9" fillId="0" borderId="0" xfId="15" applyFont="1" applyFill="1" applyBorder="1" applyAlignment="1">
      <alignment vertical="center"/>
      <protection/>
    </xf>
    <xf numFmtId="3" fontId="14" fillId="0" borderId="6" xfId="15" applyNumberFormat="1" applyFont="1" applyBorder="1" applyAlignment="1">
      <alignment horizontal="right" vertical="center" wrapText="1"/>
      <protection/>
    </xf>
    <xf numFmtId="57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6" xfId="15" applyFont="1" applyBorder="1" applyAlignment="1">
      <alignment horizontal="center"/>
      <protection/>
    </xf>
    <xf numFmtId="3" fontId="0" fillId="0" borderId="6" xfId="15" applyNumberFormat="1" applyBorder="1">
      <alignment/>
      <protection/>
    </xf>
    <xf numFmtId="3" fontId="16" fillId="0" borderId="6" xfId="15" applyNumberFormat="1" applyFont="1" applyBorder="1">
      <alignment/>
      <protection/>
    </xf>
    <xf numFmtId="176" fontId="15" fillId="0" borderId="6" xfId="0" applyNumberFormat="1" applyFont="1" applyBorder="1" applyAlignment="1">
      <alignment vertical="center"/>
    </xf>
    <xf numFmtId="3" fontId="8" fillId="0" borderId="6" xfId="15" applyNumberFormat="1" applyFont="1" applyBorder="1">
      <alignment/>
      <protection/>
    </xf>
    <xf numFmtId="176" fontId="15" fillId="0" borderId="6" xfId="15" applyNumberFormat="1" applyFont="1" applyBorder="1">
      <alignment/>
      <protection/>
    </xf>
    <xf numFmtId="0" fontId="22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180" fontId="6" fillId="0" borderId="6" xfId="17" applyNumberFormat="1" applyFont="1" applyFill="1" applyBorder="1" applyAlignment="1">
      <alignment vertical="center" wrapText="1"/>
    </xf>
    <xf numFmtId="0" fontId="6" fillId="0" borderId="9" xfId="15" applyFont="1" applyBorder="1" applyAlignment="1">
      <alignment horizontal="center" vertical="center" wrapText="1"/>
      <protection/>
    </xf>
    <xf numFmtId="0" fontId="0" fillId="0" borderId="10" xfId="15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15" applyBorder="1" applyAlignment="1">
      <alignment horizontal="center" vertical="center" wrapText="1"/>
      <protection/>
    </xf>
    <xf numFmtId="0" fontId="0" fillId="0" borderId="0" xfId="15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 wrapText="1"/>
      <protection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  <protection/>
    </xf>
    <xf numFmtId="0" fontId="0" fillId="0" borderId="3" xfId="15" applyBorder="1" applyAlignment="1">
      <alignment horizontal="center" vertical="center" wrapText="1"/>
      <protection/>
    </xf>
    <xf numFmtId="0" fontId="0" fillId="0" borderId="5" xfId="15" applyBorder="1" applyAlignment="1">
      <alignment horizontal="center" vertical="center" wrapText="1"/>
      <protection/>
    </xf>
    <xf numFmtId="0" fontId="7" fillId="0" borderId="13" xfId="15" applyFont="1" applyBorder="1" applyAlignment="1">
      <alignment horizontal="center" vertical="center" wrapText="1"/>
      <protection/>
    </xf>
    <xf numFmtId="0" fontId="7" fillId="0" borderId="3" xfId="15" applyFont="1" applyBorder="1" applyAlignment="1">
      <alignment horizontal="center" vertical="center" wrapText="1"/>
      <protection/>
    </xf>
    <xf numFmtId="0" fontId="7" fillId="0" borderId="5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0" fillId="0" borderId="14" xfId="15" applyBorder="1" applyAlignment="1">
      <alignment horizontal="center" vertical="center" wrapText="1"/>
      <protection/>
    </xf>
    <xf numFmtId="0" fontId="21" fillId="2" borderId="9" xfId="15" applyFont="1" applyFill="1" applyBorder="1" applyAlignment="1">
      <alignment horizontal="center" vertical="center" wrapText="1"/>
      <protection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0" fillId="0" borderId="11" xfId="15" applyFont="1" applyBorder="1" applyAlignment="1">
      <alignment horizontal="center" wrapText="1"/>
      <protection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3" xfId="15" applyFont="1" applyBorder="1" applyAlignment="1">
      <alignment horizontal="center" vertical="center" wrapText="1"/>
      <protection/>
    </xf>
    <xf numFmtId="0" fontId="6" fillId="0" borderId="5" xfId="15" applyFont="1" applyBorder="1" applyAlignment="1">
      <alignment horizontal="center" vertical="center" wrapText="1"/>
      <protection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0" fillId="0" borderId="11" xfId="15" applyBorder="1" applyAlignment="1">
      <alignment horizontal="center" vertical="center" wrapText="1"/>
      <protection/>
    </xf>
    <xf numFmtId="0" fontId="0" fillId="0" borderId="4" xfId="15" applyBorder="1" applyAlignment="1">
      <alignment horizontal="center" vertical="center" wrapText="1"/>
      <protection/>
    </xf>
    <xf numFmtId="0" fontId="0" fillId="0" borderId="16" xfId="15" applyBorder="1" applyAlignment="1">
      <alignment horizontal="center" vertical="center" wrapText="1"/>
      <protection/>
    </xf>
    <xf numFmtId="0" fontId="0" fillId="0" borderId="15" xfId="15" applyBorder="1" applyAlignment="1">
      <alignment horizontal="center" vertical="center" wrapText="1"/>
      <protection/>
    </xf>
    <xf numFmtId="0" fontId="12" fillId="0" borderId="17" xfId="15" applyFont="1" applyBorder="1" applyAlignment="1">
      <alignment horizontal="center" vertical="center" wrapText="1"/>
      <protection/>
    </xf>
    <xf numFmtId="0" fontId="13" fillId="0" borderId="18" xfId="15" applyFont="1" applyBorder="1" applyAlignment="1">
      <alignment horizontal="center" vertical="center" wrapText="1"/>
      <protection/>
    </xf>
    <xf numFmtId="0" fontId="13" fillId="0" borderId="19" xfId="15" applyFont="1" applyBorder="1" applyAlignment="1">
      <alignment horizontal="center" vertical="center" wrapText="1"/>
      <protection/>
    </xf>
  </cellXfs>
  <cellStyles count="10">
    <cellStyle name="Normal" xfId="0"/>
    <cellStyle name="一般_95年度補助私人團體季報表營建署" xfId="15"/>
    <cellStyle name="一般_95年度補助私人團體季報表營建署_第二季季報表-修正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209550</xdr:rowOff>
    </xdr:from>
    <xdr:to>
      <xdr:col>19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60275" y="1343025"/>
          <a:ext cx="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工作計畫科目名稱及預算數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僅列補助團體私人預算金額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19</xdr:col>
      <xdr:colOff>0</xdr:colOff>
      <xdr:row>5</xdr:row>
      <xdr:rowOff>133350</xdr:rowOff>
    </xdr:from>
    <xdr:to>
      <xdr:col>19</xdr:col>
      <xdr:colOff>0</xdr:colOff>
      <xdr:row>8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060275" y="1476375"/>
          <a:ext cx="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補助對象(團體全銜或私人姓名)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8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060275" y="15525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團體或私人自付金額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本季撥款金額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19</xdr:col>
      <xdr:colOff>0</xdr:colOff>
      <xdr:row>6</xdr:row>
      <xdr:rowOff>171450</xdr:rowOff>
    </xdr:from>
    <xdr:to>
      <xdr:col>19</xdr:col>
      <xdr:colOff>0</xdr:colOff>
      <xdr:row>8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060275" y="1724025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撥款情形</a:t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060275" y="20193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分攤補助款機關名稱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19</xdr:col>
      <xdr:colOff>0</xdr:colOff>
      <xdr:row>10</xdr:row>
      <xdr:rowOff>0</xdr:rowOff>
    </xdr:from>
    <xdr:ext cx="104775" cy="228600"/>
    <xdr:sp>
      <xdr:nvSpPr>
        <xdr:cNvPr id="12" name="TextBox 12"/>
        <xdr:cNvSpPr txBox="1">
          <a:spLocks noChangeArrowheads="1"/>
        </xdr:cNvSpPr>
      </xdr:nvSpPr>
      <xdr:spPr>
        <a:xfrm>
          <a:off x="25060275" y="2466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19</xdr:col>
      <xdr:colOff>0</xdr:colOff>
      <xdr:row>6</xdr:row>
      <xdr:rowOff>76200</xdr:rowOff>
    </xdr:from>
    <xdr:to>
      <xdr:col>19</xdr:col>
      <xdr:colOff>0</xdr:colOff>
      <xdr:row>8</xdr:row>
      <xdr:rowOff>133350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5060275" y="1628775"/>
          <a:ext cx="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原始憑證送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審計機關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本機關補助金額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他機關補助金額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截至本季累計撥款金額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
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060275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是否應編製會計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報告或收支清單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或收支清單
</a:t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688300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補助計畫案總經費及分攤情形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="75" zoomScaleNormal="75" workbookViewId="0" topLeftCell="G2">
      <selection activeCell="P17" sqref="P17"/>
    </sheetView>
  </sheetViews>
  <sheetFormatPr defaultColWidth="9.00390625" defaultRowHeight="16.5"/>
  <cols>
    <col min="1" max="1" width="33.75390625" style="2" customWidth="1"/>
    <col min="2" max="2" width="25.375" style="2" customWidth="1"/>
    <col min="3" max="3" width="22.625" style="2" customWidth="1"/>
    <col min="4" max="4" width="27.875" style="1" customWidth="1"/>
    <col min="5" max="5" width="23.125" style="1" customWidth="1"/>
    <col min="6" max="6" width="11.625" style="1" customWidth="1"/>
    <col min="7" max="8" width="11.00390625" style="1" customWidth="1"/>
    <col min="9" max="9" width="12.375" style="1" customWidth="1"/>
    <col min="10" max="10" width="12.75390625" style="1" customWidth="1"/>
    <col min="11" max="11" width="10.75390625" style="1" customWidth="1"/>
    <col min="12" max="12" width="18.875" style="1" customWidth="1"/>
    <col min="13" max="13" width="31.00390625" style="1" customWidth="1"/>
    <col min="14" max="14" width="6.50390625" style="1" customWidth="1"/>
    <col min="15" max="15" width="6.375" style="1" customWidth="1"/>
    <col min="16" max="16" width="6.50390625" style="1" customWidth="1"/>
    <col min="17" max="17" width="6.375" style="1" customWidth="1"/>
    <col min="18" max="18" width="32.875" style="11" customWidth="1"/>
    <col min="19" max="19" width="18.125" style="11" customWidth="1"/>
    <col min="20" max="20" width="22.375" style="1" customWidth="1"/>
    <col min="21" max="21" width="17.125" style="1" customWidth="1"/>
    <col min="22" max="16384" width="9.00390625" style="1" customWidth="1"/>
  </cols>
  <sheetData>
    <row r="1" spans="1:20" ht="27.75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13"/>
    </row>
    <row r="2" spans="1:20" ht="27.7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14"/>
    </row>
    <row r="3" spans="1:20" ht="17.25" thickBot="1">
      <c r="A3" s="20" t="s">
        <v>43</v>
      </c>
      <c r="D3" s="2"/>
      <c r="P3" s="2"/>
      <c r="Q3" s="2"/>
      <c r="R3" s="12"/>
      <c r="S3" s="12"/>
      <c r="T3" s="21" t="s">
        <v>0</v>
      </c>
    </row>
    <row r="4" spans="1:20" ht="16.5" customHeight="1">
      <c r="A4" s="95" t="s">
        <v>1</v>
      </c>
      <c r="B4" s="70" t="s">
        <v>19</v>
      </c>
      <c r="C4" s="73" t="s">
        <v>12</v>
      </c>
      <c r="D4" s="58" t="s">
        <v>8</v>
      </c>
      <c r="E4" s="58" t="s">
        <v>5</v>
      </c>
      <c r="F4" s="58" t="s">
        <v>9</v>
      </c>
      <c r="G4" s="59"/>
      <c r="H4" s="59"/>
      <c r="I4" s="91"/>
      <c r="J4" s="58" t="s">
        <v>10</v>
      </c>
      <c r="K4" s="59"/>
      <c r="L4" s="60"/>
      <c r="M4" s="73" t="s">
        <v>7</v>
      </c>
      <c r="N4" s="58" t="s">
        <v>18</v>
      </c>
      <c r="O4" s="91"/>
      <c r="P4" s="75" t="s">
        <v>35</v>
      </c>
      <c r="Q4" s="76"/>
      <c r="R4" s="77"/>
      <c r="S4" s="84" t="s">
        <v>36</v>
      </c>
      <c r="T4" s="67" t="s">
        <v>13</v>
      </c>
    </row>
    <row r="5" spans="1:20" ht="16.5" customHeight="1">
      <c r="A5" s="96"/>
      <c r="B5" s="71"/>
      <c r="C5" s="68"/>
      <c r="D5" s="61"/>
      <c r="E5" s="61"/>
      <c r="F5" s="61"/>
      <c r="G5" s="62"/>
      <c r="H5" s="62"/>
      <c r="I5" s="92"/>
      <c r="J5" s="61"/>
      <c r="K5" s="62"/>
      <c r="L5" s="63"/>
      <c r="M5" s="68"/>
      <c r="N5" s="61"/>
      <c r="O5" s="92"/>
      <c r="P5" s="78"/>
      <c r="Q5" s="79"/>
      <c r="R5" s="80"/>
      <c r="S5" s="85"/>
      <c r="T5" s="87"/>
    </row>
    <row r="6" spans="1:21" ht="16.5">
      <c r="A6" s="96"/>
      <c r="B6" s="71"/>
      <c r="C6" s="68"/>
      <c r="D6" s="61"/>
      <c r="E6" s="61"/>
      <c r="F6" s="74"/>
      <c r="G6" s="94"/>
      <c r="H6" s="94"/>
      <c r="I6" s="93"/>
      <c r="J6" s="61"/>
      <c r="K6" s="62"/>
      <c r="L6" s="63"/>
      <c r="M6" s="68"/>
      <c r="N6" s="74"/>
      <c r="O6" s="93"/>
      <c r="P6" s="81"/>
      <c r="Q6" s="82"/>
      <c r="R6" s="83"/>
      <c r="S6" s="85"/>
      <c r="T6" s="87"/>
      <c r="U6" s="10"/>
    </row>
    <row r="7" spans="1:20" ht="16.5" customHeight="1">
      <c r="A7" s="96"/>
      <c r="B7" s="71"/>
      <c r="C7" s="68"/>
      <c r="D7" s="61"/>
      <c r="E7" s="61"/>
      <c r="F7" s="67" t="s">
        <v>15</v>
      </c>
      <c r="G7" s="67" t="s">
        <v>14</v>
      </c>
      <c r="H7" s="67" t="s">
        <v>11</v>
      </c>
      <c r="I7" s="3"/>
      <c r="J7" s="67" t="s">
        <v>17</v>
      </c>
      <c r="K7" s="67" t="s">
        <v>16</v>
      </c>
      <c r="L7" s="64" t="s">
        <v>20</v>
      </c>
      <c r="M7" s="68"/>
      <c r="N7" s="4"/>
      <c r="O7" s="5"/>
      <c r="P7" s="4"/>
      <c r="Q7" s="4"/>
      <c r="R7" s="38" t="s">
        <v>37</v>
      </c>
      <c r="S7" s="85"/>
      <c r="T7" s="87"/>
    </row>
    <row r="8" spans="1:20" ht="19.5">
      <c r="A8" s="96"/>
      <c r="B8" s="71"/>
      <c r="C8" s="68"/>
      <c r="D8" s="61"/>
      <c r="E8" s="61"/>
      <c r="F8" s="68"/>
      <c r="G8" s="68"/>
      <c r="H8" s="68"/>
      <c r="I8" s="6" t="s">
        <v>2</v>
      </c>
      <c r="J8" s="68"/>
      <c r="K8" s="68"/>
      <c r="L8" s="65"/>
      <c r="M8" s="68"/>
      <c r="N8" s="6" t="s">
        <v>3</v>
      </c>
      <c r="O8" s="7" t="s">
        <v>6</v>
      </c>
      <c r="P8" s="6" t="s">
        <v>3</v>
      </c>
      <c r="Q8" s="6" t="s">
        <v>6</v>
      </c>
      <c r="R8" s="39" t="s">
        <v>38</v>
      </c>
      <c r="S8" s="85"/>
      <c r="T8" s="87"/>
    </row>
    <row r="9" spans="1:20" ht="19.5">
      <c r="A9" s="97"/>
      <c r="B9" s="72"/>
      <c r="C9" s="69"/>
      <c r="D9" s="74"/>
      <c r="E9" s="74"/>
      <c r="F9" s="69"/>
      <c r="G9" s="69"/>
      <c r="H9" s="69"/>
      <c r="I9" s="8"/>
      <c r="J9" s="69"/>
      <c r="K9" s="69"/>
      <c r="L9" s="66"/>
      <c r="M9" s="69"/>
      <c r="N9" s="9"/>
      <c r="O9" s="8"/>
      <c r="P9" s="9"/>
      <c r="Q9" s="9"/>
      <c r="R9" s="40" t="s">
        <v>39</v>
      </c>
      <c r="S9" s="86"/>
      <c r="T9" s="88"/>
    </row>
    <row r="10" spans="1:20" ht="16.5">
      <c r="A10" s="15" t="s">
        <v>44</v>
      </c>
      <c r="B10" s="27">
        <v>3182000</v>
      </c>
      <c r="C10" s="44">
        <f>C11+C14</f>
        <v>3182000</v>
      </c>
      <c r="D10" s="22"/>
      <c r="E10" s="22"/>
      <c r="F10" s="44">
        <f aca="true" t="shared" si="0" ref="F10:K10">F14+F11</f>
        <v>71566</v>
      </c>
      <c r="G10" s="44">
        <f t="shared" si="0"/>
        <v>845000</v>
      </c>
      <c r="H10" s="44">
        <f t="shared" si="0"/>
        <v>1381725</v>
      </c>
      <c r="I10" s="44">
        <f t="shared" si="0"/>
        <v>2298291</v>
      </c>
      <c r="J10" s="44">
        <f t="shared" si="0"/>
        <v>71566</v>
      </c>
      <c r="K10" s="44">
        <f t="shared" si="0"/>
        <v>71566</v>
      </c>
      <c r="L10" s="23"/>
      <c r="M10" s="22"/>
      <c r="N10" s="24"/>
      <c r="O10" s="25"/>
      <c r="P10" s="24"/>
      <c r="Q10" s="24"/>
      <c r="R10" s="26"/>
      <c r="S10" s="26"/>
      <c r="T10" s="22"/>
    </row>
    <row r="11" spans="1:20" ht="16.5">
      <c r="A11" s="17" t="s">
        <v>45</v>
      </c>
      <c r="B11" s="50">
        <v>142000</v>
      </c>
      <c r="C11" s="51">
        <v>142000</v>
      </c>
      <c r="D11" s="19"/>
      <c r="E11" s="19"/>
      <c r="F11" s="49">
        <f>SUM(F12:F13)</f>
        <v>32000</v>
      </c>
      <c r="G11" s="49">
        <f>SUM(G12:G13)</f>
        <v>805000</v>
      </c>
      <c r="H11" s="49">
        <f>SUM(H12:H13)</f>
        <v>668812</v>
      </c>
      <c r="I11" s="49">
        <f aca="true" t="shared" si="1" ref="I11:I19">SUM(F11:H11)</f>
        <v>1505812</v>
      </c>
      <c r="J11" s="49">
        <f>SUM(J12:J13)</f>
        <v>32000</v>
      </c>
      <c r="K11" s="49">
        <f>SUM(K12:K13)</f>
        <v>32000</v>
      </c>
      <c r="L11" s="16"/>
      <c r="M11" s="19"/>
      <c r="N11" s="16"/>
      <c r="O11" s="16"/>
      <c r="P11" s="16"/>
      <c r="Q11" s="16"/>
      <c r="R11" s="16"/>
      <c r="S11" s="16"/>
      <c r="T11" s="19"/>
    </row>
    <row r="12" spans="1:20" ht="16.5">
      <c r="A12" s="17"/>
      <c r="B12" s="50"/>
      <c r="C12" s="51"/>
      <c r="D12" s="53" t="s">
        <v>54</v>
      </c>
      <c r="E12" s="53" t="s">
        <v>53</v>
      </c>
      <c r="F12" s="48">
        <v>20000</v>
      </c>
      <c r="G12" s="48">
        <v>510000</v>
      </c>
      <c r="H12" s="48">
        <v>233812</v>
      </c>
      <c r="I12" s="48">
        <f t="shared" si="1"/>
        <v>763812</v>
      </c>
      <c r="J12" s="48">
        <v>20000</v>
      </c>
      <c r="K12" s="48">
        <v>20000</v>
      </c>
      <c r="L12" s="16"/>
      <c r="M12" s="19"/>
      <c r="N12" s="47" t="s">
        <v>51</v>
      </c>
      <c r="O12" s="16"/>
      <c r="P12" s="47" t="s">
        <v>51</v>
      </c>
      <c r="Q12" s="16"/>
      <c r="R12" s="16"/>
      <c r="S12" s="16"/>
      <c r="T12" s="19"/>
    </row>
    <row r="13" spans="1:20" ht="28.5">
      <c r="A13" s="17"/>
      <c r="B13" s="50"/>
      <c r="C13" s="51"/>
      <c r="D13" s="53" t="s">
        <v>56</v>
      </c>
      <c r="E13" s="53" t="s">
        <v>55</v>
      </c>
      <c r="F13" s="48">
        <v>12000</v>
      </c>
      <c r="G13" s="48">
        <v>295000</v>
      </c>
      <c r="H13" s="48">
        <v>435000</v>
      </c>
      <c r="I13" s="48">
        <f t="shared" si="1"/>
        <v>742000</v>
      </c>
      <c r="J13" s="48">
        <v>12000</v>
      </c>
      <c r="K13" s="48">
        <v>12000</v>
      </c>
      <c r="L13" s="16"/>
      <c r="M13" s="19"/>
      <c r="N13" s="47" t="s">
        <v>51</v>
      </c>
      <c r="O13" s="16"/>
      <c r="P13" s="47" t="s">
        <v>51</v>
      </c>
      <c r="Q13" s="16"/>
      <c r="R13" s="16"/>
      <c r="S13" s="16"/>
      <c r="T13" s="19"/>
    </row>
    <row r="14" spans="1:20" ht="16.5">
      <c r="A14" s="19" t="s">
        <v>46</v>
      </c>
      <c r="B14" s="52">
        <v>3040000</v>
      </c>
      <c r="C14" s="51">
        <v>3040000</v>
      </c>
      <c r="D14" s="19"/>
      <c r="E14" s="19"/>
      <c r="F14" s="49">
        <f>SUM(F15:F26)</f>
        <v>39566</v>
      </c>
      <c r="G14" s="49">
        <f>SUM(G15:G26)</f>
        <v>40000</v>
      </c>
      <c r="H14" s="49">
        <f>SUM(H15:H26)</f>
        <v>712913</v>
      </c>
      <c r="I14" s="49">
        <f t="shared" si="1"/>
        <v>792479</v>
      </c>
      <c r="J14" s="49">
        <f>SUM(J15:J26)</f>
        <v>39566</v>
      </c>
      <c r="K14" s="49">
        <f>SUM(K15:K26)</f>
        <v>39566</v>
      </c>
      <c r="L14" s="16"/>
      <c r="M14" s="19"/>
      <c r="N14" s="16"/>
      <c r="O14" s="16"/>
      <c r="P14" s="16"/>
      <c r="Q14" s="16"/>
      <c r="R14" s="16"/>
      <c r="S14" s="16"/>
      <c r="T14" s="19"/>
    </row>
    <row r="15" spans="1:20" ht="33">
      <c r="A15" s="19"/>
      <c r="B15" s="28"/>
      <c r="C15" s="18"/>
      <c r="D15" s="46" t="s">
        <v>49</v>
      </c>
      <c r="E15" s="45" t="s">
        <v>47</v>
      </c>
      <c r="F15" s="48">
        <v>3000</v>
      </c>
      <c r="G15" s="48">
        <v>0</v>
      </c>
      <c r="H15" s="48">
        <v>20004</v>
      </c>
      <c r="I15" s="48">
        <f t="shared" si="1"/>
        <v>23004</v>
      </c>
      <c r="J15" s="48">
        <v>3000</v>
      </c>
      <c r="K15" s="48">
        <v>3000</v>
      </c>
      <c r="L15" s="16"/>
      <c r="M15" s="19"/>
      <c r="N15" s="47" t="s">
        <v>51</v>
      </c>
      <c r="O15" s="16"/>
      <c r="P15" s="47" t="s">
        <v>51</v>
      </c>
      <c r="Q15" s="16"/>
      <c r="R15" s="16"/>
      <c r="S15" s="16"/>
      <c r="T15" s="19"/>
    </row>
    <row r="16" spans="1:20" ht="33">
      <c r="A16" s="19"/>
      <c r="B16" s="28"/>
      <c r="C16" s="18"/>
      <c r="D16" s="46" t="s">
        <v>50</v>
      </c>
      <c r="E16" s="45" t="s">
        <v>48</v>
      </c>
      <c r="F16" s="48">
        <v>5000</v>
      </c>
      <c r="G16" s="48">
        <v>0</v>
      </c>
      <c r="H16" s="48">
        <v>28832</v>
      </c>
      <c r="I16" s="48">
        <f t="shared" si="1"/>
        <v>33832</v>
      </c>
      <c r="J16" s="48">
        <v>5000</v>
      </c>
      <c r="K16" s="48">
        <v>5000</v>
      </c>
      <c r="L16" s="16"/>
      <c r="M16" s="19"/>
      <c r="N16" s="47" t="s">
        <v>51</v>
      </c>
      <c r="O16" s="16"/>
      <c r="P16" s="47" t="s">
        <v>51</v>
      </c>
      <c r="Q16" s="16"/>
      <c r="R16" s="16"/>
      <c r="S16" s="16"/>
      <c r="T16" s="19"/>
    </row>
    <row r="17" spans="1:20" ht="33">
      <c r="A17" s="19"/>
      <c r="B17" s="28"/>
      <c r="C17" s="18"/>
      <c r="D17" s="54" t="s">
        <v>57</v>
      </c>
      <c r="E17" s="45" t="s">
        <v>48</v>
      </c>
      <c r="F17" s="48">
        <v>3000</v>
      </c>
      <c r="G17" s="48">
        <v>0</v>
      </c>
      <c r="H17" s="48">
        <v>31518</v>
      </c>
      <c r="I17" s="48">
        <f t="shared" si="1"/>
        <v>34518</v>
      </c>
      <c r="J17" s="48">
        <v>3000</v>
      </c>
      <c r="K17" s="48">
        <v>3000</v>
      </c>
      <c r="L17" s="16"/>
      <c r="M17" s="19"/>
      <c r="N17" s="47" t="s">
        <v>51</v>
      </c>
      <c r="O17" s="16"/>
      <c r="P17" s="47" t="s">
        <v>51</v>
      </c>
      <c r="Q17" s="16"/>
      <c r="R17" s="16"/>
      <c r="S17" s="16"/>
      <c r="T17" s="19"/>
    </row>
    <row r="18" spans="1:20" ht="33.75" thickBot="1">
      <c r="A18" s="19"/>
      <c r="B18" s="28"/>
      <c r="C18" s="18"/>
      <c r="D18" s="55" t="s">
        <v>58</v>
      </c>
      <c r="E18" s="45" t="s">
        <v>48</v>
      </c>
      <c r="F18" s="48">
        <v>5000</v>
      </c>
      <c r="G18" s="48">
        <v>0</v>
      </c>
      <c r="H18" s="48">
        <v>29789</v>
      </c>
      <c r="I18" s="48">
        <f t="shared" si="1"/>
        <v>34789</v>
      </c>
      <c r="J18" s="48">
        <v>5000</v>
      </c>
      <c r="K18" s="48">
        <v>5000</v>
      </c>
      <c r="L18" s="16"/>
      <c r="M18" s="19"/>
      <c r="N18" s="47" t="s">
        <v>51</v>
      </c>
      <c r="O18" s="16"/>
      <c r="P18" s="47" t="s">
        <v>51</v>
      </c>
      <c r="Q18" s="16"/>
      <c r="R18" s="16"/>
      <c r="S18" s="16"/>
      <c r="T18" s="19"/>
    </row>
    <row r="19" spans="1:20" ht="33">
      <c r="A19" s="19"/>
      <c r="B19" s="28"/>
      <c r="C19" s="18"/>
      <c r="D19" s="56" t="s">
        <v>59</v>
      </c>
      <c r="E19" s="45" t="s">
        <v>47</v>
      </c>
      <c r="F19" s="48">
        <v>3000</v>
      </c>
      <c r="G19" s="48">
        <v>0</v>
      </c>
      <c r="H19" s="48">
        <v>39952</v>
      </c>
      <c r="I19" s="48">
        <f t="shared" si="1"/>
        <v>42952</v>
      </c>
      <c r="J19" s="48">
        <v>3000</v>
      </c>
      <c r="K19" s="48">
        <v>3000</v>
      </c>
      <c r="L19" s="16"/>
      <c r="M19" s="19"/>
      <c r="N19" s="47" t="s">
        <v>51</v>
      </c>
      <c r="O19" s="16"/>
      <c r="P19" s="47" t="s">
        <v>51</v>
      </c>
      <c r="Q19" s="16"/>
      <c r="R19" s="16"/>
      <c r="S19" s="16"/>
      <c r="T19" s="19"/>
    </row>
    <row r="20" spans="1:20" ht="16.5">
      <c r="A20" s="19"/>
      <c r="B20" s="28"/>
      <c r="C20" s="18"/>
      <c r="D20" s="54" t="s">
        <v>60</v>
      </c>
      <c r="E20" s="45" t="s">
        <v>61</v>
      </c>
      <c r="F20" s="48">
        <v>3000</v>
      </c>
      <c r="G20" s="48">
        <v>0</v>
      </c>
      <c r="H20" s="48">
        <v>35293</v>
      </c>
      <c r="I20" s="48">
        <f aca="true" t="shared" si="2" ref="I20:I26">SUM(F20:H20)</f>
        <v>38293</v>
      </c>
      <c r="J20" s="48">
        <v>3000</v>
      </c>
      <c r="K20" s="48">
        <v>3000</v>
      </c>
      <c r="L20" s="16"/>
      <c r="M20" s="19"/>
      <c r="N20" s="47" t="s">
        <v>51</v>
      </c>
      <c r="O20" s="16"/>
      <c r="P20" s="47" t="s">
        <v>51</v>
      </c>
      <c r="Q20" s="16"/>
      <c r="R20" s="16"/>
      <c r="S20" s="16"/>
      <c r="T20" s="19"/>
    </row>
    <row r="21" spans="1:20" ht="16.5">
      <c r="A21" s="19"/>
      <c r="B21" s="28"/>
      <c r="C21" s="18"/>
      <c r="D21" s="46" t="s">
        <v>62</v>
      </c>
      <c r="E21" s="45" t="s">
        <v>47</v>
      </c>
      <c r="F21" s="48">
        <v>3000</v>
      </c>
      <c r="G21" s="48">
        <v>0</v>
      </c>
      <c r="H21" s="48">
        <v>53467</v>
      </c>
      <c r="I21" s="48">
        <f t="shared" si="2"/>
        <v>56467</v>
      </c>
      <c r="J21" s="48">
        <v>3000</v>
      </c>
      <c r="K21" s="48">
        <f aca="true" t="shared" si="3" ref="K21:K26">J21</f>
        <v>3000</v>
      </c>
      <c r="L21" s="16"/>
      <c r="M21" s="19"/>
      <c r="N21" s="47" t="s">
        <v>51</v>
      </c>
      <c r="O21" s="16"/>
      <c r="P21" s="47" t="s">
        <v>51</v>
      </c>
      <c r="Q21" s="16"/>
      <c r="R21" s="16"/>
      <c r="S21" s="16"/>
      <c r="T21" s="19"/>
    </row>
    <row r="22" spans="1:20" ht="16.5">
      <c r="A22" s="19"/>
      <c r="B22" s="28"/>
      <c r="C22" s="18"/>
      <c r="D22" s="46" t="s">
        <v>63</v>
      </c>
      <c r="E22" s="45" t="s">
        <v>47</v>
      </c>
      <c r="F22" s="48">
        <v>3000</v>
      </c>
      <c r="G22" s="48">
        <v>0</v>
      </c>
      <c r="H22" s="48">
        <v>35601</v>
      </c>
      <c r="I22" s="48">
        <f t="shared" si="2"/>
        <v>38601</v>
      </c>
      <c r="J22" s="57">
        <v>3000</v>
      </c>
      <c r="K22" s="48">
        <f t="shared" si="3"/>
        <v>3000</v>
      </c>
      <c r="L22" s="16"/>
      <c r="M22" s="19"/>
      <c r="N22" s="47" t="s">
        <v>51</v>
      </c>
      <c r="O22" s="16"/>
      <c r="P22" s="47" t="s">
        <v>51</v>
      </c>
      <c r="Q22" s="16"/>
      <c r="R22" s="16"/>
      <c r="S22" s="16"/>
      <c r="T22" s="19"/>
    </row>
    <row r="23" spans="1:20" ht="33">
      <c r="A23" s="19"/>
      <c r="B23" s="28"/>
      <c r="C23" s="18"/>
      <c r="D23" s="46" t="s">
        <v>64</v>
      </c>
      <c r="E23" s="45" t="s">
        <v>47</v>
      </c>
      <c r="F23" s="48">
        <v>3000</v>
      </c>
      <c r="G23" s="48">
        <v>0</v>
      </c>
      <c r="H23" s="48">
        <v>16052</v>
      </c>
      <c r="I23" s="48">
        <f t="shared" si="2"/>
        <v>19052</v>
      </c>
      <c r="J23" s="57">
        <v>3000</v>
      </c>
      <c r="K23" s="48">
        <f t="shared" si="3"/>
        <v>3000</v>
      </c>
      <c r="L23" s="16"/>
      <c r="M23" s="19"/>
      <c r="N23" s="47" t="s">
        <v>51</v>
      </c>
      <c r="O23" s="16"/>
      <c r="P23" s="47" t="s">
        <v>51</v>
      </c>
      <c r="Q23" s="16"/>
      <c r="R23" s="16"/>
      <c r="S23" s="16"/>
      <c r="T23" s="19"/>
    </row>
    <row r="24" spans="1:20" ht="33">
      <c r="A24" s="19"/>
      <c r="B24" s="28"/>
      <c r="C24" s="18"/>
      <c r="D24" s="46" t="s">
        <v>65</v>
      </c>
      <c r="E24" s="45" t="s">
        <v>48</v>
      </c>
      <c r="F24" s="48">
        <v>2566</v>
      </c>
      <c r="G24" s="48">
        <v>0</v>
      </c>
      <c r="H24" s="48">
        <v>13973</v>
      </c>
      <c r="I24" s="48">
        <f t="shared" si="2"/>
        <v>16539</v>
      </c>
      <c r="J24" s="57">
        <v>2566</v>
      </c>
      <c r="K24" s="48">
        <f t="shared" si="3"/>
        <v>2566</v>
      </c>
      <c r="L24" s="16"/>
      <c r="M24" s="19"/>
      <c r="N24" s="47" t="s">
        <v>51</v>
      </c>
      <c r="O24" s="16"/>
      <c r="P24" s="47" t="s">
        <v>51</v>
      </c>
      <c r="Q24" s="16"/>
      <c r="R24" s="16"/>
      <c r="S24" s="16"/>
      <c r="T24" s="19"/>
    </row>
    <row r="25" spans="1:20" ht="16.5">
      <c r="A25" s="19"/>
      <c r="B25" s="28"/>
      <c r="C25" s="18"/>
      <c r="D25" s="46" t="s">
        <v>66</v>
      </c>
      <c r="E25" s="45" t="s">
        <v>47</v>
      </c>
      <c r="F25" s="48">
        <v>3000</v>
      </c>
      <c r="G25" s="48">
        <v>0</v>
      </c>
      <c r="H25" s="48">
        <v>45704</v>
      </c>
      <c r="I25" s="48">
        <f t="shared" si="2"/>
        <v>48704</v>
      </c>
      <c r="J25" s="57">
        <v>3000</v>
      </c>
      <c r="K25" s="48">
        <f t="shared" si="3"/>
        <v>3000</v>
      </c>
      <c r="L25" s="16"/>
      <c r="M25" s="19"/>
      <c r="N25" s="47" t="s">
        <v>51</v>
      </c>
      <c r="O25" s="16"/>
      <c r="P25" s="47" t="s">
        <v>51</v>
      </c>
      <c r="Q25" s="16"/>
      <c r="R25" s="16"/>
      <c r="S25" s="16"/>
      <c r="T25" s="19"/>
    </row>
    <row r="26" spans="1:20" ht="16.5">
      <c r="A26" s="19"/>
      <c r="B26" s="28"/>
      <c r="C26" s="18"/>
      <c r="D26" s="46" t="s">
        <v>67</v>
      </c>
      <c r="E26" s="45" t="s">
        <v>68</v>
      </c>
      <c r="F26" s="48">
        <v>3000</v>
      </c>
      <c r="G26" s="48">
        <v>40000</v>
      </c>
      <c r="H26" s="48">
        <v>362728</v>
      </c>
      <c r="I26" s="48">
        <f t="shared" si="2"/>
        <v>405728</v>
      </c>
      <c r="J26" s="57">
        <v>3000</v>
      </c>
      <c r="K26" s="48">
        <f t="shared" si="3"/>
        <v>3000</v>
      </c>
      <c r="L26" s="16"/>
      <c r="M26" s="19"/>
      <c r="N26" s="47" t="s">
        <v>51</v>
      </c>
      <c r="O26" s="16"/>
      <c r="P26" s="47" t="s">
        <v>51</v>
      </c>
      <c r="Q26" s="16"/>
      <c r="R26" s="16"/>
      <c r="S26" s="16"/>
      <c r="T26" s="19"/>
    </row>
    <row r="27" spans="1:20" ht="16.5">
      <c r="A27" s="19"/>
      <c r="B27" s="28"/>
      <c r="C27" s="18"/>
      <c r="D27" s="19"/>
      <c r="E27" s="19"/>
      <c r="F27" s="48"/>
      <c r="G27" s="48"/>
      <c r="H27" s="48"/>
      <c r="I27" s="48"/>
      <c r="J27" s="48"/>
      <c r="K27" s="48"/>
      <c r="L27" s="16"/>
      <c r="M27" s="19"/>
      <c r="N27" s="16"/>
      <c r="O27" s="16"/>
      <c r="P27" s="16"/>
      <c r="Q27" s="16"/>
      <c r="R27" s="16"/>
      <c r="S27" s="16"/>
      <c r="T27" s="19"/>
    </row>
    <row r="28" spans="1:20" ht="16.5">
      <c r="A28" s="19"/>
      <c r="B28" s="28"/>
      <c r="C28" s="18"/>
      <c r="D28" s="19"/>
      <c r="E28" s="19"/>
      <c r="F28" s="48"/>
      <c r="G28" s="48"/>
      <c r="H28" s="48"/>
      <c r="I28" s="48"/>
      <c r="J28" s="48"/>
      <c r="K28" s="48"/>
      <c r="L28" s="16"/>
      <c r="M28" s="19"/>
      <c r="N28" s="16"/>
      <c r="O28" s="16"/>
      <c r="P28" s="16"/>
      <c r="Q28" s="16"/>
      <c r="R28" s="16"/>
      <c r="S28" s="16"/>
      <c r="T28" s="19"/>
    </row>
    <row r="29" spans="1:20" ht="16.5">
      <c r="A29" s="19"/>
      <c r="B29" s="28"/>
      <c r="C29" s="18"/>
      <c r="D29" s="19"/>
      <c r="E29" s="19"/>
      <c r="F29" s="48"/>
      <c r="G29" s="48"/>
      <c r="H29" s="48"/>
      <c r="I29" s="48"/>
      <c r="J29" s="48"/>
      <c r="K29" s="48"/>
      <c r="L29" s="16"/>
      <c r="M29" s="19"/>
      <c r="N29" s="16"/>
      <c r="O29" s="16"/>
      <c r="P29" s="16"/>
      <c r="Q29" s="16"/>
      <c r="R29" s="16"/>
      <c r="S29" s="16"/>
      <c r="T29" s="19"/>
    </row>
    <row r="30" spans="1:20" ht="16.5">
      <c r="A30" s="19"/>
      <c r="B30" s="28"/>
      <c r="C30" s="18"/>
      <c r="D30" s="19"/>
      <c r="E30" s="19"/>
      <c r="F30" s="48"/>
      <c r="G30" s="48"/>
      <c r="H30" s="48"/>
      <c r="I30" s="48"/>
      <c r="J30" s="48"/>
      <c r="K30" s="48"/>
      <c r="L30" s="16"/>
      <c r="M30" s="19"/>
      <c r="N30" s="16"/>
      <c r="O30" s="16"/>
      <c r="P30" s="16"/>
      <c r="Q30" s="16"/>
      <c r="R30" s="16"/>
      <c r="S30" s="16"/>
      <c r="T30" s="19"/>
    </row>
    <row r="31" spans="1:20" ht="16.5">
      <c r="A31" s="19"/>
      <c r="B31" s="28"/>
      <c r="C31" s="18"/>
      <c r="D31" s="19"/>
      <c r="E31" s="19"/>
      <c r="F31" s="48"/>
      <c r="G31" s="48"/>
      <c r="H31" s="48"/>
      <c r="I31" s="48"/>
      <c r="J31" s="48"/>
      <c r="K31" s="48"/>
      <c r="L31" s="16"/>
      <c r="M31" s="19"/>
      <c r="N31" s="16"/>
      <c r="O31" s="16"/>
      <c r="P31" s="16"/>
      <c r="Q31" s="16"/>
      <c r="R31" s="16"/>
      <c r="S31" s="16"/>
      <c r="T31" s="19"/>
    </row>
    <row r="32" spans="1:20" ht="16.5">
      <c r="A32" s="19"/>
      <c r="B32" s="28"/>
      <c r="C32" s="18"/>
      <c r="D32" s="19"/>
      <c r="E32" s="19"/>
      <c r="F32" s="48"/>
      <c r="G32" s="48"/>
      <c r="H32" s="48"/>
      <c r="I32" s="48"/>
      <c r="J32" s="48"/>
      <c r="K32" s="48"/>
      <c r="L32" s="16"/>
      <c r="M32" s="19"/>
      <c r="N32" s="16"/>
      <c r="O32" s="16"/>
      <c r="P32" s="16"/>
      <c r="Q32" s="16"/>
      <c r="R32" s="16"/>
      <c r="S32" s="16"/>
      <c r="T32" s="19"/>
    </row>
    <row r="33" spans="1:20" ht="16.5">
      <c r="A33" s="19"/>
      <c r="B33" s="28"/>
      <c r="C33" s="18"/>
      <c r="D33" s="19"/>
      <c r="E33" s="19"/>
      <c r="F33" s="48"/>
      <c r="G33" s="48"/>
      <c r="H33" s="48"/>
      <c r="I33" s="48"/>
      <c r="J33" s="48"/>
      <c r="K33" s="48"/>
      <c r="L33" s="16"/>
      <c r="M33" s="19"/>
      <c r="N33" s="16"/>
      <c r="O33" s="16"/>
      <c r="P33" s="16"/>
      <c r="Q33" s="16"/>
      <c r="R33" s="16"/>
      <c r="S33" s="16"/>
      <c r="T33" s="19"/>
    </row>
    <row r="34" spans="1:20" ht="16.5">
      <c r="A34" s="19"/>
      <c r="B34" s="28"/>
      <c r="C34" s="18"/>
      <c r="D34" s="19"/>
      <c r="E34" s="19"/>
      <c r="F34" s="48"/>
      <c r="G34" s="48"/>
      <c r="H34" s="48"/>
      <c r="I34" s="48"/>
      <c r="J34" s="48"/>
      <c r="K34" s="48"/>
      <c r="L34" s="16"/>
      <c r="M34" s="19"/>
      <c r="N34" s="16"/>
      <c r="O34" s="16"/>
      <c r="P34" s="16"/>
      <c r="Q34" s="16"/>
      <c r="R34" s="16"/>
      <c r="S34" s="16"/>
      <c r="T34" s="19"/>
    </row>
    <row r="35" spans="1:20" ht="16.5">
      <c r="A35" s="19"/>
      <c r="B35" s="28"/>
      <c r="C35" s="18"/>
      <c r="D35" s="19"/>
      <c r="E35" s="19"/>
      <c r="F35" s="48"/>
      <c r="G35" s="48"/>
      <c r="H35" s="48"/>
      <c r="I35" s="48"/>
      <c r="J35" s="48"/>
      <c r="K35" s="48"/>
      <c r="L35" s="16"/>
      <c r="M35" s="19"/>
      <c r="N35" s="16"/>
      <c r="O35" s="16"/>
      <c r="P35" s="16"/>
      <c r="Q35" s="16"/>
      <c r="R35" s="16"/>
      <c r="S35" s="16"/>
      <c r="T35" s="19"/>
    </row>
    <row r="36" spans="1:20" ht="16.5">
      <c r="A36" s="19"/>
      <c r="B36" s="28"/>
      <c r="C36" s="18"/>
      <c r="D36" s="19"/>
      <c r="E36" s="19"/>
      <c r="F36" s="48"/>
      <c r="G36" s="48"/>
      <c r="H36" s="48"/>
      <c r="I36" s="48"/>
      <c r="J36" s="48"/>
      <c r="K36" s="48"/>
      <c r="L36" s="16"/>
      <c r="M36" s="19"/>
      <c r="N36" s="16"/>
      <c r="O36" s="16"/>
      <c r="P36" s="16"/>
      <c r="Q36" s="16"/>
      <c r="R36" s="16"/>
      <c r="S36" s="16"/>
      <c r="T36" s="19"/>
    </row>
    <row r="37" spans="1:20" ht="16.5">
      <c r="A37" s="19"/>
      <c r="B37" s="28"/>
      <c r="C37" s="18"/>
      <c r="D37" s="19"/>
      <c r="E37" s="19"/>
      <c r="F37" s="48"/>
      <c r="G37" s="48"/>
      <c r="H37" s="48"/>
      <c r="I37" s="48"/>
      <c r="J37" s="48"/>
      <c r="K37" s="48"/>
      <c r="L37" s="16"/>
      <c r="M37" s="19"/>
      <c r="N37" s="16"/>
      <c r="O37" s="16"/>
      <c r="P37" s="16"/>
      <c r="Q37" s="16"/>
      <c r="R37" s="16"/>
      <c r="S37" s="16"/>
      <c r="T37" s="19"/>
    </row>
    <row r="38" spans="1:20" ht="16.5">
      <c r="A38" s="19"/>
      <c r="B38" s="28"/>
      <c r="C38" s="18"/>
      <c r="D38" s="19"/>
      <c r="E38" s="19"/>
      <c r="F38" s="48"/>
      <c r="G38" s="48"/>
      <c r="H38" s="48"/>
      <c r="I38" s="48"/>
      <c r="J38" s="48"/>
      <c r="K38" s="48"/>
      <c r="L38" s="16"/>
      <c r="M38" s="19"/>
      <c r="N38" s="16"/>
      <c r="O38" s="16"/>
      <c r="P38" s="16"/>
      <c r="Q38" s="16"/>
      <c r="R38" s="16"/>
      <c r="S38" s="16"/>
      <c r="T38" s="19"/>
    </row>
    <row r="39" spans="1:20" ht="16.5">
      <c r="A39" s="19"/>
      <c r="B39" s="28"/>
      <c r="C39" s="18"/>
      <c r="D39" s="19"/>
      <c r="E39" s="19"/>
      <c r="F39" s="48"/>
      <c r="G39" s="48"/>
      <c r="H39" s="48"/>
      <c r="I39" s="48"/>
      <c r="J39" s="48"/>
      <c r="K39" s="48"/>
      <c r="L39" s="16"/>
      <c r="M39" s="19"/>
      <c r="N39" s="16"/>
      <c r="O39" s="16"/>
      <c r="P39" s="16"/>
      <c r="Q39" s="16"/>
      <c r="R39" s="16"/>
      <c r="S39" s="16"/>
      <c r="T39" s="19"/>
    </row>
    <row r="40" spans="1:20" ht="16.5">
      <c r="A40" s="19"/>
      <c r="B40" s="28"/>
      <c r="C40" s="18"/>
      <c r="D40" s="19"/>
      <c r="E40" s="19"/>
      <c r="F40" s="48"/>
      <c r="G40" s="48"/>
      <c r="H40" s="48"/>
      <c r="I40" s="48"/>
      <c r="J40" s="48"/>
      <c r="K40" s="48"/>
      <c r="L40" s="16"/>
      <c r="M40" s="19"/>
      <c r="N40" s="16"/>
      <c r="O40" s="16"/>
      <c r="P40" s="16"/>
      <c r="Q40" s="16"/>
      <c r="R40" s="16"/>
      <c r="S40" s="16"/>
      <c r="T40" s="19"/>
    </row>
    <row r="41" spans="1:20" ht="16.5">
      <c r="A41" s="19"/>
      <c r="B41" s="28"/>
      <c r="C41" s="18"/>
      <c r="D41" s="19"/>
      <c r="E41" s="19"/>
      <c r="F41" s="48"/>
      <c r="G41" s="48"/>
      <c r="H41" s="48"/>
      <c r="I41" s="48"/>
      <c r="J41" s="48"/>
      <c r="K41" s="48"/>
      <c r="L41" s="16"/>
      <c r="M41" s="19"/>
      <c r="N41" s="16"/>
      <c r="O41" s="16"/>
      <c r="P41" s="16"/>
      <c r="Q41" s="16"/>
      <c r="R41" s="16"/>
      <c r="S41" s="16"/>
      <c r="T41" s="19"/>
    </row>
    <row r="42" spans="1:20" ht="16.5">
      <c r="A42" s="19"/>
      <c r="B42" s="28"/>
      <c r="C42" s="18"/>
      <c r="D42" s="19"/>
      <c r="E42" s="19"/>
      <c r="F42" s="48"/>
      <c r="G42" s="48"/>
      <c r="H42" s="48"/>
      <c r="I42" s="48"/>
      <c r="J42" s="48"/>
      <c r="K42" s="48"/>
      <c r="L42" s="16"/>
      <c r="M42" s="19"/>
      <c r="N42" s="16"/>
      <c r="O42" s="16"/>
      <c r="P42" s="16"/>
      <c r="Q42" s="16"/>
      <c r="R42" s="16"/>
      <c r="S42" s="16"/>
      <c r="T42" s="19"/>
    </row>
    <row r="43" spans="1:20" ht="16.5">
      <c r="A43" s="19"/>
      <c r="B43" s="28"/>
      <c r="C43" s="18"/>
      <c r="D43" s="19"/>
      <c r="E43" s="19"/>
      <c r="F43" s="48"/>
      <c r="G43" s="48"/>
      <c r="H43" s="48"/>
      <c r="I43" s="48"/>
      <c r="J43" s="48"/>
      <c r="K43" s="48"/>
      <c r="L43" s="16"/>
      <c r="M43" s="19"/>
      <c r="N43" s="16"/>
      <c r="O43" s="16"/>
      <c r="P43" s="16"/>
      <c r="Q43" s="16"/>
      <c r="R43" s="16"/>
      <c r="S43" s="16"/>
      <c r="T43" s="19"/>
    </row>
    <row r="44" spans="1:20" ht="16.5">
      <c r="A44" s="19"/>
      <c r="B44" s="28"/>
      <c r="C44" s="18"/>
      <c r="D44" s="19"/>
      <c r="E44" s="19"/>
      <c r="F44" s="48"/>
      <c r="G44" s="48"/>
      <c r="H44" s="48"/>
      <c r="I44" s="48"/>
      <c r="J44" s="48"/>
      <c r="K44" s="48"/>
      <c r="L44" s="16"/>
      <c r="M44" s="19"/>
      <c r="N44" s="16"/>
      <c r="O44" s="16"/>
      <c r="P44" s="16"/>
      <c r="Q44" s="16"/>
      <c r="R44" s="16"/>
      <c r="S44" s="16"/>
      <c r="T44" s="19"/>
    </row>
    <row r="45" spans="1:20" ht="16.5">
      <c r="A45" s="19"/>
      <c r="B45" s="28"/>
      <c r="C45" s="18"/>
      <c r="D45" s="19"/>
      <c r="E45" s="19"/>
      <c r="F45" s="48"/>
      <c r="G45" s="48"/>
      <c r="H45" s="48"/>
      <c r="I45" s="48"/>
      <c r="J45" s="48"/>
      <c r="K45" s="48"/>
      <c r="L45" s="16"/>
      <c r="M45" s="19"/>
      <c r="N45" s="16"/>
      <c r="O45" s="16"/>
      <c r="P45" s="16"/>
      <c r="Q45" s="16"/>
      <c r="R45" s="16"/>
      <c r="S45" s="16"/>
      <c r="T45" s="19"/>
    </row>
    <row r="46" spans="1:20" ht="16.5">
      <c r="A46" s="19"/>
      <c r="B46" s="28"/>
      <c r="C46" s="18"/>
      <c r="D46" s="19"/>
      <c r="E46" s="19"/>
      <c r="F46" s="16"/>
      <c r="G46" s="16"/>
      <c r="H46" s="16"/>
      <c r="I46" s="16"/>
      <c r="J46" s="16"/>
      <c r="K46" s="16"/>
      <c r="L46" s="16"/>
      <c r="M46" s="19"/>
      <c r="N46" s="16"/>
      <c r="O46" s="16"/>
      <c r="P46" s="16"/>
      <c r="Q46" s="16"/>
      <c r="R46" s="16"/>
      <c r="S46" s="16"/>
      <c r="T46" s="19"/>
    </row>
    <row r="47" spans="1:20" ht="16.5">
      <c r="A47" s="19"/>
      <c r="B47" s="28"/>
      <c r="C47" s="18"/>
      <c r="D47" s="19"/>
      <c r="E47" s="19"/>
      <c r="F47" s="16"/>
      <c r="G47" s="16"/>
      <c r="H47" s="16"/>
      <c r="I47" s="16"/>
      <c r="J47" s="16"/>
      <c r="K47" s="16"/>
      <c r="L47" s="16"/>
      <c r="M47" s="19"/>
      <c r="N47" s="16"/>
      <c r="O47" s="16"/>
      <c r="P47" s="16"/>
      <c r="Q47" s="16"/>
      <c r="R47" s="16"/>
      <c r="S47" s="16"/>
      <c r="T47" s="19"/>
    </row>
    <row r="48" spans="1:20" ht="16.5">
      <c r="A48" s="19"/>
      <c r="B48" s="28"/>
      <c r="C48" s="18"/>
      <c r="D48" s="19"/>
      <c r="E48" s="19"/>
      <c r="F48" s="16"/>
      <c r="G48" s="16"/>
      <c r="H48" s="16"/>
      <c r="I48" s="16"/>
      <c r="J48" s="16"/>
      <c r="K48" s="16"/>
      <c r="L48" s="16"/>
      <c r="M48" s="19"/>
      <c r="N48" s="16"/>
      <c r="O48" s="16"/>
      <c r="P48" s="16"/>
      <c r="Q48" s="16"/>
      <c r="R48" s="16"/>
      <c r="S48" s="16"/>
      <c r="T48" s="19"/>
    </row>
    <row r="49" spans="1:20" ht="16.5">
      <c r="A49" s="19"/>
      <c r="B49" s="28"/>
      <c r="C49" s="18"/>
      <c r="D49" s="19"/>
      <c r="E49" s="19"/>
      <c r="F49" s="16"/>
      <c r="G49" s="16"/>
      <c r="H49" s="16"/>
      <c r="I49" s="16"/>
      <c r="J49" s="16"/>
      <c r="K49" s="16"/>
      <c r="L49" s="16"/>
      <c r="M49" s="19"/>
      <c r="N49" s="16"/>
      <c r="O49" s="16"/>
      <c r="P49" s="16"/>
      <c r="Q49" s="16"/>
      <c r="R49" s="16"/>
      <c r="S49" s="16"/>
      <c r="T49" s="19"/>
    </row>
    <row r="50" spans="1:20" ht="16.5">
      <c r="A50" s="19"/>
      <c r="B50" s="28"/>
      <c r="C50" s="18"/>
      <c r="D50" s="19"/>
      <c r="E50" s="19"/>
      <c r="F50" s="16"/>
      <c r="G50" s="16"/>
      <c r="H50" s="16"/>
      <c r="I50" s="16"/>
      <c r="J50" s="16"/>
      <c r="K50" s="16"/>
      <c r="L50" s="16"/>
      <c r="M50" s="19"/>
      <c r="N50" s="16"/>
      <c r="O50" s="16"/>
      <c r="P50" s="16"/>
      <c r="Q50" s="16"/>
      <c r="R50" s="16"/>
      <c r="S50" s="16"/>
      <c r="T50" s="19"/>
    </row>
    <row r="51" spans="1:20" ht="16.5">
      <c r="A51" s="19"/>
      <c r="B51" s="28"/>
      <c r="C51" s="18"/>
      <c r="D51" s="19"/>
      <c r="E51" s="19"/>
      <c r="F51" s="16"/>
      <c r="G51" s="16"/>
      <c r="H51" s="16"/>
      <c r="I51" s="16"/>
      <c r="J51" s="16"/>
      <c r="K51" s="16"/>
      <c r="L51" s="16"/>
      <c r="M51" s="19"/>
      <c r="N51" s="16"/>
      <c r="O51" s="16"/>
      <c r="P51" s="16"/>
      <c r="Q51" s="16"/>
      <c r="R51" s="16"/>
      <c r="S51" s="16"/>
      <c r="T51" s="19"/>
    </row>
    <row r="52" spans="1:20" ht="16.5">
      <c r="A52" s="19"/>
      <c r="B52" s="28"/>
      <c r="C52" s="18"/>
      <c r="D52" s="19"/>
      <c r="E52" s="19"/>
      <c r="F52" s="16"/>
      <c r="G52" s="16"/>
      <c r="H52" s="16"/>
      <c r="I52" s="16"/>
      <c r="J52" s="16"/>
      <c r="K52" s="16"/>
      <c r="L52" s="16"/>
      <c r="M52" s="19"/>
      <c r="N52" s="16"/>
      <c r="O52" s="16"/>
      <c r="P52" s="16"/>
      <c r="Q52" s="16"/>
      <c r="R52" s="16"/>
      <c r="S52" s="16"/>
      <c r="T52" s="19"/>
    </row>
    <row r="53" spans="1:20" ht="16.5">
      <c r="A53" s="19"/>
      <c r="B53" s="28"/>
      <c r="C53" s="18"/>
      <c r="D53" s="19"/>
      <c r="E53" s="19"/>
      <c r="F53" s="16"/>
      <c r="G53" s="16"/>
      <c r="H53" s="16"/>
      <c r="I53" s="16"/>
      <c r="J53" s="16"/>
      <c r="K53" s="16"/>
      <c r="L53" s="16"/>
      <c r="M53" s="19"/>
      <c r="N53" s="16"/>
      <c r="O53" s="16"/>
      <c r="P53" s="16"/>
      <c r="Q53" s="16"/>
      <c r="R53" s="16"/>
      <c r="S53" s="16"/>
      <c r="T53" s="19"/>
    </row>
    <row r="54" spans="1:20" ht="16.5">
      <c r="A54" s="19"/>
      <c r="B54" s="28"/>
      <c r="C54" s="18"/>
      <c r="D54" s="19"/>
      <c r="E54" s="19"/>
      <c r="F54" s="16"/>
      <c r="G54" s="16"/>
      <c r="H54" s="16"/>
      <c r="I54" s="16"/>
      <c r="J54" s="16"/>
      <c r="K54" s="16"/>
      <c r="L54" s="16"/>
      <c r="M54" s="19"/>
      <c r="N54" s="16"/>
      <c r="O54" s="16"/>
      <c r="P54" s="16"/>
      <c r="Q54" s="16"/>
      <c r="R54" s="16"/>
      <c r="S54" s="16"/>
      <c r="T54" s="19"/>
    </row>
    <row r="55" spans="1:20" ht="16.5">
      <c r="A55" s="19"/>
      <c r="B55" s="28"/>
      <c r="C55" s="18"/>
      <c r="D55" s="19"/>
      <c r="E55" s="19"/>
      <c r="F55" s="16"/>
      <c r="G55" s="16"/>
      <c r="H55" s="16"/>
      <c r="I55" s="16"/>
      <c r="J55" s="16"/>
      <c r="K55" s="16"/>
      <c r="L55" s="16"/>
      <c r="M55" s="19"/>
      <c r="N55" s="16"/>
      <c r="O55" s="16"/>
      <c r="P55" s="16"/>
      <c r="Q55" s="16"/>
      <c r="R55" s="16"/>
      <c r="S55" s="16"/>
      <c r="T55" s="19"/>
    </row>
    <row r="56" spans="1:20" ht="16.5">
      <c r="A56" s="19"/>
      <c r="B56" s="28"/>
      <c r="C56" s="18"/>
      <c r="D56" s="19"/>
      <c r="E56" s="19"/>
      <c r="F56" s="16"/>
      <c r="G56" s="16"/>
      <c r="H56" s="16"/>
      <c r="I56" s="16"/>
      <c r="J56" s="16"/>
      <c r="K56" s="16"/>
      <c r="L56" s="16"/>
      <c r="M56" s="19"/>
      <c r="N56" s="16"/>
      <c r="O56" s="16"/>
      <c r="P56" s="16"/>
      <c r="Q56" s="16"/>
      <c r="R56" s="16"/>
      <c r="S56" s="16"/>
      <c r="T56" s="19"/>
    </row>
    <row r="57" spans="1:20" ht="16.5">
      <c r="A57" s="19"/>
      <c r="B57" s="28"/>
      <c r="C57" s="18"/>
      <c r="D57" s="19"/>
      <c r="E57" s="19"/>
      <c r="F57" s="16"/>
      <c r="G57" s="16"/>
      <c r="H57" s="16"/>
      <c r="I57" s="16"/>
      <c r="J57" s="16"/>
      <c r="K57" s="16"/>
      <c r="L57" s="16"/>
      <c r="M57" s="19"/>
      <c r="N57" s="16"/>
      <c r="O57" s="16"/>
      <c r="P57" s="16"/>
      <c r="Q57" s="16"/>
      <c r="R57" s="16"/>
      <c r="S57" s="16"/>
      <c r="T57" s="19"/>
    </row>
    <row r="58" spans="1:20" ht="16.5">
      <c r="A58" s="19"/>
      <c r="B58" s="28"/>
      <c r="C58" s="18"/>
      <c r="D58" s="19"/>
      <c r="E58" s="19"/>
      <c r="F58" s="16"/>
      <c r="G58" s="16"/>
      <c r="H58" s="16"/>
      <c r="I58" s="16"/>
      <c r="J58" s="16"/>
      <c r="K58" s="16"/>
      <c r="L58" s="16"/>
      <c r="M58" s="19"/>
      <c r="N58" s="16"/>
      <c r="O58" s="16"/>
      <c r="P58" s="16"/>
      <c r="Q58" s="16"/>
      <c r="R58" s="16"/>
      <c r="S58" s="16"/>
      <c r="T58" s="19"/>
    </row>
    <row r="59" spans="1:20" ht="16.5">
      <c r="A59" s="19"/>
      <c r="B59" s="28"/>
      <c r="C59" s="18"/>
      <c r="D59" s="19"/>
      <c r="E59" s="19"/>
      <c r="F59" s="16"/>
      <c r="G59" s="16"/>
      <c r="H59" s="16"/>
      <c r="I59" s="16"/>
      <c r="J59" s="16"/>
      <c r="K59" s="16"/>
      <c r="L59" s="16"/>
      <c r="M59" s="19"/>
      <c r="N59" s="16"/>
      <c r="O59" s="16"/>
      <c r="P59" s="16"/>
      <c r="Q59" s="16"/>
      <c r="R59" s="16"/>
      <c r="S59" s="16"/>
      <c r="T59" s="19"/>
    </row>
    <row r="60" spans="1:20" ht="16.5">
      <c r="A60" s="19"/>
      <c r="B60" s="28"/>
      <c r="C60" s="18"/>
      <c r="D60" s="19"/>
      <c r="E60" s="19"/>
      <c r="F60" s="16"/>
      <c r="G60" s="16"/>
      <c r="H60" s="16"/>
      <c r="I60" s="16"/>
      <c r="J60" s="16"/>
      <c r="K60" s="16"/>
      <c r="L60" s="16"/>
      <c r="M60" s="19"/>
      <c r="N60" s="16"/>
      <c r="O60" s="16"/>
      <c r="P60" s="16"/>
      <c r="Q60" s="16"/>
      <c r="R60" s="16"/>
      <c r="S60" s="16"/>
      <c r="T60" s="19"/>
    </row>
    <row r="61" spans="1:20" ht="16.5">
      <c r="A61" s="19"/>
      <c r="B61" s="28"/>
      <c r="C61" s="18"/>
      <c r="D61" s="19"/>
      <c r="E61" s="19"/>
      <c r="F61" s="16"/>
      <c r="G61" s="16"/>
      <c r="H61" s="16"/>
      <c r="I61" s="16"/>
      <c r="J61" s="16"/>
      <c r="K61" s="16"/>
      <c r="L61" s="16"/>
      <c r="M61" s="19"/>
      <c r="N61" s="16"/>
      <c r="O61" s="16"/>
      <c r="P61" s="16"/>
      <c r="Q61" s="16"/>
      <c r="R61" s="16"/>
      <c r="S61" s="16"/>
      <c r="T61" s="19"/>
    </row>
    <row r="62" spans="1:20" ht="16.5">
      <c r="A62" s="19"/>
      <c r="B62" s="28"/>
      <c r="C62" s="18"/>
      <c r="D62" s="19"/>
      <c r="E62" s="19"/>
      <c r="F62" s="16"/>
      <c r="G62" s="16"/>
      <c r="H62" s="16"/>
      <c r="I62" s="16"/>
      <c r="J62" s="16"/>
      <c r="K62" s="16"/>
      <c r="L62" s="16"/>
      <c r="M62" s="19"/>
      <c r="N62" s="16"/>
      <c r="O62" s="16"/>
      <c r="P62" s="16"/>
      <c r="Q62" s="16"/>
      <c r="R62" s="16"/>
      <c r="S62" s="16"/>
      <c r="T62" s="19"/>
    </row>
    <row r="63" spans="1:18" s="31" customFormat="1" ht="19.5">
      <c r="A63" s="29" t="s">
        <v>23</v>
      </c>
      <c r="B63" s="30"/>
      <c r="Q63" s="32"/>
      <c r="R63" s="11"/>
    </row>
    <row r="64" spans="1:18" s="34" customFormat="1" ht="19.5">
      <c r="A64" s="33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Q64" s="35"/>
      <c r="R64" s="11"/>
    </row>
    <row r="65" spans="1:18" s="34" customFormat="1" ht="19.5">
      <c r="A65" s="31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Q65" s="35"/>
      <c r="R65" s="11"/>
    </row>
    <row r="66" spans="1:18" s="34" customFormat="1" ht="19.5">
      <c r="A66" s="31" t="s">
        <v>32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Q66" s="35"/>
      <c r="R66" s="11"/>
    </row>
    <row r="67" spans="1:18" s="34" customFormat="1" ht="19.5">
      <c r="A67" s="31" t="s">
        <v>26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Q67" s="35"/>
      <c r="R67" s="11"/>
    </row>
    <row r="68" spans="1:18" s="34" customFormat="1" ht="19.5">
      <c r="A68" s="31" t="s">
        <v>27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Q68" s="35"/>
      <c r="R68" s="11"/>
    </row>
    <row r="69" spans="1:18" s="34" customFormat="1" ht="19.5">
      <c r="A69" s="31" t="s">
        <v>21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Q69" s="35"/>
      <c r="R69" s="11"/>
    </row>
    <row r="70" spans="1:18" s="34" customFormat="1" ht="19.5">
      <c r="A70" s="31" t="s">
        <v>28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Q70" s="35"/>
      <c r="R70" s="11"/>
    </row>
    <row r="71" spans="1:18" s="34" customFormat="1" ht="19.5">
      <c r="A71" s="29" t="s">
        <v>29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Q71" s="35"/>
      <c r="R71" s="11"/>
    </row>
    <row r="72" spans="1:18" s="34" customFormat="1" ht="19.5">
      <c r="A72" s="31" t="s">
        <v>30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Q72" s="35"/>
      <c r="R72" s="11"/>
    </row>
    <row r="73" spans="1:18" s="34" customFormat="1" ht="19.5">
      <c r="A73" s="31" t="s">
        <v>22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Q73" s="35"/>
      <c r="R73" s="11"/>
    </row>
    <row r="74" spans="1:18" s="31" customFormat="1" ht="19.5">
      <c r="A74" s="29" t="s">
        <v>31</v>
      </c>
      <c r="Q74" s="36"/>
      <c r="R74" s="11"/>
    </row>
    <row r="75" ht="19.5">
      <c r="A75" s="37" t="s">
        <v>33</v>
      </c>
    </row>
    <row r="76" ht="19.5">
      <c r="A76" s="37" t="s">
        <v>34</v>
      </c>
    </row>
    <row r="77" spans="1:20" s="42" customFormat="1" ht="19.5">
      <c r="A77" s="41" t="s">
        <v>40</v>
      </c>
      <c r="S77" s="43"/>
      <c r="T77" s="43"/>
    </row>
    <row r="78" spans="1:20" s="42" customFormat="1" ht="19.5">
      <c r="A78" s="41" t="s">
        <v>41</v>
      </c>
      <c r="S78" s="43"/>
      <c r="T78" s="43"/>
    </row>
    <row r="79" spans="1:20" s="42" customFormat="1" ht="19.5">
      <c r="A79" s="41" t="s">
        <v>42</v>
      </c>
      <c r="S79" s="43"/>
      <c r="T79" s="43"/>
    </row>
  </sheetData>
  <mergeCells count="20">
    <mergeCell ref="P4:R6"/>
    <mergeCell ref="S4:S9"/>
    <mergeCell ref="T4:T9"/>
    <mergeCell ref="A1:S1"/>
    <mergeCell ref="A2:S2"/>
    <mergeCell ref="N4:O6"/>
    <mergeCell ref="M4:M9"/>
    <mergeCell ref="F4:I6"/>
    <mergeCell ref="F7:F9"/>
    <mergeCell ref="A4:A9"/>
    <mergeCell ref="G7:G9"/>
    <mergeCell ref="H7:H9"/>
    <mergeCell ref="B4:B9"/>
    <mergeCell ref="C4:C9"/>
    <mergeCell ref="D4:D9"/>
    <mergeCell ref="E4:E9"/>
    <mergeCell ref="J4:L6"/>
    <mergeCell ref="L7:L9"/>
    <mergeCell ref="K7:K9"/>
    <mergeCell ref="J7:J9"/>
  </mergeCells>
  <printOptions horizontalCentered="1" verticalCentered="1"/>
  <pageMargins left="0.1968503937007874" right="0.1968503937007874" top="0.1968503937007874" bottom="0.15748031496062992" header="0.5118110236220472" footer="0.5118110236220472"/>
  <pageSetup fitToHeight="1" fitToWidth="1" horizontalDpi="600" verticalDpi="600" orientation="landscape" paperSize="8" scale="48" r:id="rId2"/>
  <headerFooter alignWithMargins="0">
    <oddHeader>&amp;R&amp;"標楷體,標準"全&amp;N頁之第&amp;P頁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王如琴</cp:lastModifiedBy>
  <cp:lastPrinted>2006-12-25T09:59:00Z</cp:lastPrinted>
  <dcterms:created xsi:type="dcterms:W3CDTF">2006-11-15T08:52:59Z</dcterms:created>
  <dcterms:modified xsi:type="dcterms:W3CDTF">2012-10-01T07:43:22Z</dcterms:modified>
  <cp:category/>
  <cp:version/>
  <cp:contentType/>
  <cp:contentStatus/>
</cp:coreProperties>
</file>