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4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<sst xmlns="http://schemas.openxmlformats.org/spreadsheetml/2006/main" count="415" uniqueCount="103">
  <si>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</si>
  <si>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</si>
  <si>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</si>
  <si>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</si>
  <si>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</si>
  <si>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</si>
  <si>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</si>
  <si>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</si>
  <si>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</si>
  <si>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</si>
  <si>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</si>
  <si>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</si>
  <si>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</si>
  <si>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</si>
  <si>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</si>
  <si>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</si>
  <si>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</si>
  <si>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</si>
  <si>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</si>
  <si>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</si>
  <si>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</si>
  <si>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</si>
  <si>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</si>
  <si>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</si>
  <si>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</si>
  <si>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</si>
  <si>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</si>
  <si>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</si>
  <si>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</si>
  <si>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</si>
  <si>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</si>
  <si>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</si>
  <si>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</si>
  <si>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</si>
  <si>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</si>
  <si>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</si>
  <si>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</si>
  <si>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</si>
  <si>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</si>
  <si>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</si>
  <si>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</si>
  <si>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</si>
  <si>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</si>
  <si>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</si>
  <si>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</si>
  <si>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</si>
  <si>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</si>
  <si>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</si>
  <si>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</si>
  <si>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</si>
  <si>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</si>
  <si>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</si>
  <si>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</si>
  <si>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</si>
  <si>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</si>
  <si>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</si>
  <si>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</si>
  <si>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</si>
  <si>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</si>
  <si>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</si>
  <si>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</si>
  <si>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</si>
  <si>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</si>
  <si>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</si>
  <si>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</si>
  <si>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</si>
  <si>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</si>
  <si>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</si>
  <si>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</si>
  <si>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</si>
  <si>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</si>
  <si>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</si>
  <si>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</si>
  <si>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</si>
  <si>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</si>
  <si>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</si>
  <si>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</si>
  <si>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</si>
  <si>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</si>
  <si>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</si>
  <si>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</si>
  <si>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</si>
  <si>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</si>
  <si>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</si>
  <si>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</si>
  <si>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</si>
  <si>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</si>
  <si>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</si>
  <si>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</si>
  <si>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</si>
  <si>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</si>
  <si>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</si>
  <si>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</si>
  <si>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</si>
  <si>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</si>
  <si>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104年各月份查核件數比較圖</t>
  </si>
  <si>
    <t>地方機關104年度查核情形一覽表</t>
  </si>
  <si>
    <t>地方機關工程施工查核小組辦理104年1月份工程施工查核(含複查)件數統計表</t>
  </si>
  <si>
    <t>中央部會工程施工查核小組辦理104年1月份工程施工查核(含複查)件數統計表</t>
  </si>
  <si>
    <t>統計區間：104年1月1日~104年1月31日</t>
  </si>
  <si>
    <t>中央部會104年度查核情形一覽表</t>
  </si>
  <si>
    <t>資料時間：104年2月11日18:18</t>
  </si>
  <si>
    <t>資料時間：104年2月11日18:18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</si>
</sst>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10" fontId="0" fillId="0" borderId="3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47" xfId="0" applyFont="1" applyBorder="1" applyAlignment="1">
      <alignment horizontal="right" vertical="center" wrapText="1"/>
    </xf>
    <xf numFmtId="0" fontId="50" fillId="0" borderId="48" xfId="0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65"/>
          <c:w val="0.888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'104年度查核情形一覽表'!$B$5:$B$16</c:f>
              <c:numCache>
                <c:ptCount val="12"/>
                <c:pt idx="0">
                  <c:v>80</c:v>
                </c:pt>
              </c:numCache>
            </c:numRef>
          </c:val>
        </c:ser>
        <c:axId val="53412958"/>
        <c:axId val="10954575"/>
      </c:bar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54575"/>
        <c:crosses val="autoZero"/>
        <c:auto val="1"/>
        <c:lblOffset val="100"/>
        <c:tickLblSkip val="1"/>
        <c:noMultiLvlLbl val="0"/>
      </c:catAx>
      <c:valAx>
        <c:axId val="10954575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12958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89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'104年度查核情形一覽表'!$B$25:$B$36</c:f>
              <c:numCache>
                <c:ptCount val="12"/>
                <c:pt idx="0">
                  <c:v>143</c:v>
                </c:pt>
              </c:numCache>
            </c:numRef>
          </c:val>
        </c:ser>
        <c:axId val="31482312"/>
        <c:axId val="14905353"/>
      </c:bar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05353"/>
        <c:crosses val="autoZero"/>
        <c:auto val="1"/>
        <c:lblOffset val="100"/>
        <c:tickLblSkip val="1"/>
        <c:noMultiLvlLbl val="0"/>
      </c:catAx>
      <c:valAx>
        <c:axId val="14905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823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A2" sqref="A2:M2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52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6.5" thickBot="1">
      <c r="A2" s="54" t="s">
        <v>99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 customHeight="1" thickTop="1">
      <c r="A3" s="56" t="s">
        <v>3</v>
      </c>
      <c r="B3" s="58" t="s">
        <v>0</v>
      </c>
      <c r="C3" s="59" t="s">
        <v>81</v>
      </c>
      <c r="D3" s="58" t="s">
        <v>4</v>
      </c>
      <c r="E3" s="60"/>
      <c r="F3" s="60"/>
      <c r="G3" s="60"/>
      <c r="H3" s="60"/>
      <c r="I3" s="60"/>
      <c r="J3" s="60"/>
      <c r="K3" s="60"/>
      <c r="L3" s="60"/>
      <c r="M3" s="61"/>
    </row>
    <row r="4" spans="1:13" ht="15" customHeight="1">
      <c r="A4" s="57"/>
      <c r="B4" s="50"/>
      <c r="C4" s="50"/>
      <c r="D4" s="49" t="s">
        <v>5</v>
      </c>
      <c r="E4" s="50"/>
      <c r="F4" s="49" t="s">
        <v>6</v>
      </c>
      <c r="G4" s="50"/>
      <c r="H4" s="49" t="s">
        <v>7</v>
      </c>
      <c r="I4" s="50"/>
      <c r="J4" s="49" t="s">
        <v>8</v>
      </c>
      <c r="K4" s="50"/>
      <c r="L4" s="49" t="s">
        <v>9</v>
      </c>
      <c r="M4" s="51"/>
    </row>
    <row r="5" spans="1:13" ht="31.5">
      <c r="A5" s="57"/>
      <c r="B5" s="50"/>
      <c r="C5" s="50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46">
        <v>1</v>
      </c>
      <c r="B6" s="47" t="s">
        <v>23</v>
      </c>
      <c r="C6" s="46">
        <v>3</v>
      </c>
      <c r="D6" s="46">
        <v>0</v>
      </c>
      <c r="E6" s="48">
        <v>0</v>
      </c>
      <c r="F6" s="46">
        <v>1</v>
      </c>
      <c r="G6" s="48">
        <v>0.333</v>
      </c>
      <c r="H6" s="46">
        <v>2</v>
      </c>
      <c r="I6" s="48">
        <v>0.667</v>
      </c>
      <c r="J6" s="46">
        <v>0</v>
      </c>
      <c r="K6" s="48">
        <v>0</v>
      </c>
      <c r="L6" s="46">
        <v>0</v>
      </c>
      <c r="M6" s="48">
        <v>0</v>
      </c>
    </row>
    <row r="7" spans="1:13" ht="18" customHeight="1">
      <c r="A7" s="46">
        <v>2</v>
      </c>
      <c r="B7" s="47" t="s">
        <v>1</v>
      </c>
      <c r="C7" s="46">
        <v>13</v>
      </c>
      <c r="D7" s="46">
        <v>0</v>
      </c>
      <c r="E7" s="48">
        <v>0</v>
      </c>
      <c r="F7" s="46">
        <v>7</v>
      </c>
      <c r="G7" s="48">
        <v>0.538</v>
      </c>
      <c r="H7" s="46">
        <v>6</v>
      </c>
      <c r="I7" s="48">
        <v>0.462</v>
      </c>
      <c r="J7" s="46">
        <v>0</v>
      </c>
      <c r="K7" s="48">
        <v>0</v>
      </c>
      <c r="L7" s="46">
        <v>0</v>
      </c>
      <c r="M7" s="48">
        <v>0</v>
      </c>
    </row>
    <row r="8" spans="1:13" ht="15.75" customHeight="1">
      <c r="A8" s="46">
        <v>3</v>
      </c>
      <c r="B8" s="47" t="s">
        <v>67</v>
      </c>
      <c r="C8" s="46">
        <v>0</v>
      </c>
      <c r="D8" s="46">
        <v>0</v>
      </c>
      <c r="E8" s="46" t="s">
        <v>68</v>
      </c>
      <c r="F8" s="46">
        <v>0</v>
      </c>
      <c r="G8" s="46" t="s">
        <v>68</v>
      </c>
      <c r="H8" s="46">
        <v>0</v>
      </c>
      <c r="I8" s="46" t="s">
        <v>68</v>
      </c>
      <c r="J8" s="46">
        <v>0</v>
      </c>
      <c r="K8" s="46" t="s">
        <v>68</v>
      </c>
      <c r="L8" s="46">
        <v>0</v>
      </c>
      <c r="M8" s="46" t="s">
        <v>68</v>
      </c>
    </row>
    <row r="9" spans="1:13" ht="18" customHeight="1">
      <c r="A9" s="46">
        <v>4</v>
      </c>
      <c r="B9" s="47" t="s">
        <v>21</v>
      </c>
      <c r="C9" s="46">
        <v>0</v>
      </c>
      <c r="D9" s="46">
        <v>0</v>
      </c>
      <c r="E9" s="46" t="s">
        <v>68</v>
      </c>
      <c r="F9" s="46">
        <v>0</v>
      </c>
      <c r="G9" s="46" t="s">
        <v>68</v>
      </c>
      <c r="H9" s="46">
        <v>0</v>
      </c>
      <c r="I9" s="46" t="s">
        <v>68</v>
      </c>
      <c r="J9" s="46">
        <v>0</v>
      </c>
      <c r="K9" s="46" t="s">
        <v>68</v>
      </c>
      <c r="L9" s="46">
        <v>0</v>
      </c>
      <c r="M9" s="46" t="s">
        <v>68</v>
      </c>
    </row>
    <row r="10" spans="1:13" ht="18" customHeight="1">
      <c r="A10" s="46">
        <v>5</v>
      </c>
      <c r="B10" s="47" t="s">
        <v>58</v>
      </c>
      <c r="C10" s="46">
        <v>1</v>
      </c>
      <c r="D10" s="46">
        <v>0</v>
      </c>
      <c r="E10" s="48">
        <v>0</v>
      </c>
      <c r="F10" s="46">
        <v>0</v>
      </c>
      <c r="G10" s="48">
        <v>0</v>
      </c>
      <c r="H10" s="46">
        <v>1</v>
      </c>
      <c r="I10" s="48">
        <v>1</v>
      </c>
      <c r="J10" s="46">
        <v>0</v>
      </c>
      <c r="K10" s="48">
        <v>0</v>
      </c>
      <c r="L10" s="46">
        <v>0</v>
      </c>
      <c r="M10" s="48">
        <v>0</v>
      </c>
    </row>
    <row r="11" spans="1:13" ht="18" customHeight="1">
      <c r="A11" s="46">
        <v>6</v>
      </c>
      <c r="B11" s="47" t="s">
        <v>60</v>
      </c>
      <c r="C11" s="46">
        <v>0</v>
      </c>
      <c r="D11" s="46">
        <v>0</v>
      </c>
      <c r="E11" s="46" t="s">
        <v>68</v>
      </c>
      <c r="F11" s="46">
        <v>0</v>
      </c>
      <c r="G11" s="46" t="s">
        <v>68</v>
      </c>
      <c r="H11" s="46">
        <v>0</v>
      </c>
      <c r="I11" s="46" t="s">
        <v>68</v>
      </c>
      <c r="J11" s="46">
        <v>0</v>
      </c>
      <c r="K11" s="46" t="s">
        <v>68</v>
      </c>
      <c r="L11" s="46">
        <v>0</v>
      </c>
      <c r="M11" s="46" t="s">
        <v>68</v>
      </c>
    </row>
    <row r="12" spans="1:13" ht="18" customHeight="1">
      <c r="A12" s="46">
        <v>7</v>
      </c>
      <c r="B12" s="47" t="s">
        <v>66</v>
      </c>
      <c r="C12" s="46">
        <v>0</v>
      </c>
      <c r="D12" s="46">
        <v>0</v>
      </c>
      <c r="E12" s="46" t="s">
        <v>68</v>
      </c>
      <c r="F12" s="46">
        <v>0</v>
      </c>
      <c r="G12" s="46" t="s">
        <v>68</v>
      </c>
      <c r="H12" s="46">
        <v>0</v>
      </c>
      <c r="I12" s="46" t="s">
        <v>68</v>
      </c>
      <c r="J12" s="46">
        <v>0</v>
      </c>
      <c r="K12" s="46" t="s">
        <v>68</v>
      </c>
      <c r="L12" s="46">
        <v>0</v>
      </c>
      <c r="M12" s="46" t="s">
        <v>68</v>
      </c>
    </row>
    <row r="13" spans="1:13" ht="18" customHeight="1">
      <c r="A13" s="46">
        <v>8</v>
      </c>
      <c r="B13" s="47" t="s">
        <v>57</v>
      </c>
      <c r="C13" s="46">
        <v>12</v>
      </c>
      <c r="D13" s="46">
        <v>0</v>
      </c>
      <c r="E13" s="48">
        <v>0</v>
      </c>
      <c r="F13" s="46">
        <v>10</v>
      </c>
      <c r="G13" s="48">
        <v>0.833</v>
      </c>
      <c r="H13" s="46">
        <v>1</v>
      </c>
      <c r="I13" s="48">
        <v>0.083</v>
      </c>
      <c r="J13" s="46">
        <v>0</v>
      </c>
      <c r="K13" s="48">
        <v>0</v>
      </c>
      <c r="L13" s="46">
        <v>1</v>
      </c>
      <c r="M13" s="48">
        <v>0.083</v>
      </c>
    </row>
    <row r="14" spans="1:13" ht="16.5" customHeight="1">
      <c r="A14" s="46">
        <v>9</v>
      </c>
      <c r="B14" s="47" t="s">
        <v>2</v>
      </c>
      <c r="C14" s="46">
        <v>9</v>
      </c>
      <c r="D14" s="46">
        <v>0</v>
      </c>
      <c r="E14" s="48">
        <v>0</v>
      </c>
      <c r="F14" s="46">
        <v>7</v>
      </c>
      <c r="G14" s="48">
        <v>0.778</v>
      </c>
      <c r="H14" s="46">
        <v>2</v>
      </c>
      <c r="I14" s="48">
        <v>0.222</v>
      </c>
      <c r="J14" s="46">
        <v>0</v>
      </c>
      <c r="K14" s="48">
        <v>0</v>
      </c>
      <c r="L14" s="46">
        <v>0</v>
      </c>
      <c r="M14" s="48">
        <v>0</v>
      </c>
    </row>
    <row r="15" spans="1:13" ht="15" customHeight="1">
      <c r="A15" s="46">
        <v>10</v>
      </c>
      <c r="B15" s="47" t="s">
        <v>86</v>
      </c>
      <c r="C15" s="46">
        <v>0</v>
      </c>
      <c r="D15" s="46">
        <v>0</v>
      </c>
      <c r="E15" s="46" t="s">
        <v>68</v>
      </c>
      <c r="F15" s="46">
        <v>0</v>
      </c>
      <c r="G15" s="46" t="s">
        <v>68</v>
      </c>
      <c r="H15" s="46">
        <v>0</v>
      </c>
      <c r="I15" s="46" t="s">
        <v>68</v>
      </c>
      <c r="J15" s="46">
        <v>0</v>
      </c>
      <c r="K15" s="46" t="s">
        <v>68</v>
      </c>
      <c r="L15" s="46">
        <v>0</v>
      </c>
      <c r="M15" s="46" t="s">
        <v>68</v>
      </c>
    </row>
    <row r="16" spans="1:13" ht="15.75" customHeight="1">
      <c r="A16" s="46">
        <v>11</v>
      </c>
      <c r="B16" s="47" t="s">
        <v>87</v>
      </c>
      <c r="C16" s="46">
        <v>0</v>
      </c>
      <c r="D16" s="46">
        <v>0</v>
      </c>
      <c r="E16" s="46" t="s">
        <v>68</v>
      </c>
      <c r="F16" s="46">
        <v>0</v>
      </c>
      <c r="G16" s="46" t="s">
        <v>68</v>
      </c>
      <c r="H16" s="46">
        <v>0</v>
      </c>
      <c r="I16" s="46" t="s">
        <v>68</v>
      </c>
      <c r="J16" s="46">
        <v>0</v>
      </c>
      <c r="K16" s="46" t="s">
        <v>68</v>
      </c>
      <c r="L16" s="46">
        <v>0</v>
      </c>
      <c r="M16" s="46" t="s">
        <v>68</v>
      </c>
    </row>
    <row r="17" spans="1:13" ht="15.75" customHeight="1">
      <c r="A17" s="46">
        <v>12</v>
      </c>
      <c r="B17" s="47" t="s">
        <v>79</v>
      </c>
      <c r="C17" s="46">
        <v>0</v>
      </c>
      <c r="D17" s="46">
        <v>0</v>
      </c>
      <c r="E17" s="46" t="s">
        <v>68</v>
      </c>
      <c r="F17" s="46">
        <v>0</v>
      </c>
      <c r="G17" s="46" t="s">
        <v>68</v>
      </c>
      <c r="H17" s="46">
        <v>0</v>
      </c>
      <c r="I17" s="46" t="s">
        <v>68</v>
      </c>
      <c r="J17" s="46">
        <v>0</v>
      </c>
      <c r="K17" s="46" t="s">
        <v>68</v>
      </c>
      <c r="L17" s="46">
        <v>0</v>
      </c>
      <c r="M17" s="46" t="s">
        <v>68</v>
      </c>
    </row>
    <row r="18" spans="1:13" ht="15.75" customHeight="1">
      <c r="A18" s="46">
        <v>13</v>
      </c>
      <c r="B18" s="47" t="s">
        <v>78</v>
      </c>
      <c r="C18" s="46">
        <v>0</v>
      </c>
      <c r="D18" s="46">
        <v>0</v>
      </c>
      <c r="E18" s="46" t="s">
        <v>68</v>
      </c>
      <c r="F18" s="46">
        <v>0</v>
      </c>
      <c r="G18" s="46" t="s">
        <v>68</v>
      </c>
      <c r="H18" s="46">
        <v>0</v>
      </c>
      <c r="I18" s="46" t="s">
        <v>68</v>
      </c>
      <c r="J18" s="46">
        <v>0</v>
      </c>
      <c r="K18" s="46" t="s">
        <v>68</v>
      </c>
      <c r="L18" s="46">
        <v>0</v>
      </c>
      <c r="M18" s="46" t="s">
        <v>68</v>
      </c>
    </row>
    <row r="19" spans="1:13" ht="15" customHeight="1">
      <c r="A19" s="46">
        <v>14</v>
      </c>
      <c r="B19" s="47" t="s">
        <v>88</v>
      </c>
      <c r="C19" s="46">
        <v>3</v>
      </c>
      <c r="D19" s="46">
        <v>0</v>
      </c>
      <c r="E19" s="48">
        <v>0</v>
      </c>
      <c r="F19" s="46">
        <v>1</v>
      </c>
      <c r="G19" s="48">
        <v>0.333</v>
      </c>
      <c r="H19" s="46">
        <v>2</v>
      </c>
      <c r="I19" s="48">
        <v>0.667</v>
      </c>
      <c r="J19" s="46">
        <v>0</v>
      </c>
      <c r="K19" s="48">
        <v>0</v>
      </c>
      <c r="L19" s="46">
        <v>0</v>
      </c>
      <c r="M19" s="48">
        <v>0</v>
      </c>
    </row>
    <row r="20" spans="1:13" ht="18" customHeight="1">
      <c r="A20" s="46">
        <v>15</v>
      </c>
      <c r="B20" s="47" t="s">
        <v>89</v>
      </c>
      <c r="C20" s="46">
        <v>3</v>
      </c>
      <c r="D20" s="46">
        <v>0</v>
      </c>
      <c r="E20" s="48">
        <v>0</v>
      </c>
      <c r="F20" s="46">
        <v>0</v>
      </c>
      <c r="G20" s="48">
        <v>0</v>
      </c>
      <c r="H20" s="46">
        <v>3</v>
      </c>
      <c r="I20" s="48">
        <v>1</v>
      </c>
      <c r="J20" s="46">
        <v>0</v>
      </c>
      <c r="K20" s="48">
        <v>0</v>
      </c>
      <c r="L20" s="46">
        <v>0</v>
      </c>
      <c r="M20" s="48">
        <v>0</v>
      </c>
    </row>
    <row r="21" spans="1:13" ht="16.5" customHeight="1">
      <c r="A21" s="46">
        <v>16</v>
      </c>
      <c r="B21" s="47" t="s">
        <v>69</v>
      </c>
      <c r="C21" s="46">
        <v>0</v>
      </c>
      <c r="D21" s="46">
        <v>0</v>
      </c>
      <c r="E21" s="46" t="s">
        <v>68</v>
      </c>
      <c r="F21" s="46">
        <v>0</v>
      </c>
      <c r="G21" s="46" t="s">
        <v>68</v>
      </c>
      <c r="H21" s="46">
        <v>0</v>
      </c>
      <c r="I21" s="46" t="s">
        <v>68</v>
      </c>
      <c r="J21" s="46">
        <v>0</v>
      </c>
      <c r="K21" s="46" t="s">
        <v>68</v>
      </c>
      <c r="L21" s="46">
        <v>0</v>
      </c>
      <c r="M21" s="46" t="s">
        <v>68</v>
      </c>
    </row>
    <row r="22" spans="1:13" ht="16.5" customHeight="1">
      <c r="A22" s="46">
        <v>17</v>
      </c>
      <c r="B22" s="47" t="s">
        <v>70</v>
      </c>
      <c r="C22" s="46">
        <v>0</v>
      </c>
      <c r="D22" s="46">
        <v>0</v>
      </c>
      <c r="E22" s="46" t="s">
        <v>68</v>
      </c>
      <c r="F22" s="46">
        <v>0</v>
      </c>
      <c r="G22" s="46" t="s">
        <v>68</v>
      </c>
      <c r="H22" s="46">
        <v>0</v>
      </c>
      <c r="I22" s="46" t="s">
        <v>68</v>
      </c>
      <c r="J22" s="46">
        <v>0</v>
      </c>
      <c r="K22" s="46" t="s">
        <v>68</v>
      </c>
      <c r="L22" s="46">
        <v>0</v>
      </c>
      <c r="M22" s="46" t="s">
        <v>68</v>
      </c>
    </row>
    <row r="23" spans="1:13" ht="16.5" customHeight="1">
      <c r="A23" s="46">
        <v>18</v>
      </c>
      <c r="B23" s="47" t="s">
        <v>90</v>
      </c>
      <c r="C23" s="46">
        <v>8</v>
      </c>
      <c r="D23" s="46">
        <v>0</v>
      </c>
      <c r="E23" s="48">
        <v>0</v>
      </c>
      <c r="F23" s="46">
        <v>8</v>
      </c>
      <c r="G23" s="48">
        <v>1</v>
      </c>
      <c r="H23" s="46">
        <v>0</v>
      </c>
      <c r="I23" s="48">
        <v>0</v>
      </c>
      <c r="J23" s="46">
        <v>0</v>
      </c>
      <c r="K23" s="48">
        <v>0</v>
      </c>
      <c r="L23" s="46">
        <v>0</v>
      </c>
      <c r="M23" s="48">
        <v>0</v>
      </c>
    </row>
    <row r="24" spans="1:13" ht="15" customHeight="1">
      <c r="A24" s="46">
        <v>19</v>
      </c>
      <c r="B24" s="47" t="s">
        <v>91</v>
      </c>
      <c r="C24" s="46">
        <v>1</v>
      </c>
      <c r="D24" s="46">
        <v>0</v>
      </c>
      <c r="E24" s="48">
        <v>0</v>
      </c>
      <c r="F24" s="46">
        <v>1</v>
      </c>
      <c r="G24" s="48">
        <v>1</v>
      </c>
      <c r="H24" s="46">
        <v>0</v>
      </c>
      <c r="I24" s="48">
        <v>0</v>
      </c>
      <c r="J24" s="46">
        <v>0</v>
      </c>
      <c r="K24" s="48">
        <v>0</v>
      </c>
      <c r="L24" s="46">
        <v>0</v>
      </c>
      <c r="M24" s="48">
        <v>0</v>
      </c>
    </row>
    <row r="25" spans="1:13" ht="18" customHeight="1">
      <c r="A25" s="46">
        <v>20</v>
      </c>
      <c r="B25" s="47" t="s">
        <v>82</v>
      </c>
      <c r="C25" s="46">
        <v>4</v>
      </c>
      <c r="D25" s="46">
        <v>0</v>
      </c>
      <c r="E25" s="48">
        <v>0</v>
      </c>
      <c r="F25" s="46">
        <v>2</v>
      </c>
      <c r="G25" s="48">
        <v>0.5</v>
      </c>
      <c r="H25" s="46">
        <v>2</v>
      </c>
      <c r="I25" s="48">
        <v>0.5</v>
      </c>
      <c r="J25" s="46">
        <v>0</v>
      </c>
      <c r="K25" s="48">
        <v>0</v>
      </c>
      <c r="L25" s="46">
        <v>0</v>
      </c>
      <c r="M25" s="48">
        <v>0</v>
      </c>
    </row>
    <row r="26" spans="1:13" ht="16.5" customHeight="1">
      <c r="A26" s="46">
        <v>21</v>
      </c>
      <c r="B26" s="47" t="s">
        <v>22</v>
      </c>
      <c r="C26" s="46">
        <v>14</v>
      </c>
      <c r="D26" s="46">
        <v>0</v>
      </c>
      <c r="E26" s="48">
        <v>0</v>
      </c>
      <c r="F26" s="46">
        <v>7</v>
      </c>
      <c r="G26" s="48">
        <v>0.5</v>
      </c>
      <c r="H26" s="46">
        <v>7</v>
      </c>
      <c r="I26" s="48">
        <v>0.5</v>
      </c>
      <c r="J26" s="46">
        <v>0</v>
      </c>
      <c r="K26" s="48">
        <v>0</v>
      </c>
      <c r="L26" s="46">
        <v>0</v>
      </c>
      <c r="M26" s="48">
        <v>0</v>
      </c>
    </row>
    <row r="27" spans="1:13" ht="15" customHeight="1">
      <c r="A27" s="46">
        <v>22</v>
      </c>
      <c r="B27" s="47" t="s">
        <v>71</v>
      </c>
      <c r="C27" s="46">
        <v>1</v>
      </c>
      <c r="D27" s="46">
        <v>0</v>
      </c>
      <c r="E27" s="48">
        <v>0</v>
      </c>
      <c r="F27" s="46">
        <v>1</v>
      </c>
      <c r="G27" s="48">
        <v>1</v>
      </c>
      <c r="H27" s="46">
        <v>0</v>
      </c>
      <c r="I27" s="48">
        <v>0</v>
      </c>
      <c r="J27" s="46">
        <v>0</v>
      </c>
      <c r="K27" s="48">
        <v>0</v>
      </c>
      <c r="L27" s="46">
        <v>0</v>
      </c>
      <c r="M27" s="48">
        <v>0</v>
      </c>
    </row>
    <row r="28" spans="1:13" ht="14.25" customHeight="1">
      <c r="A28" s="46">
        <v>23</v>
      </c>
      <c r="B28" s="47" t="s">
        <v>72</v>
      </c>
      <c r="C28" s="46">
        <v>0</v>
      </c>
      <c r="D28" s="46">
        <v>0</v>
      </c>
      <c r="E28" s="46" t="s">
        <v>68</v>
      </c>
      <c r="F28" s="46">
        <v>0</v>
      </c>
      <c r="G28" s="46" t="s">
        <v>68</v>
      </c>
      <c r="H28" s="46">
        <v>0</v>
      </c>
      <c r="I28" s="46" t="s">
        <v>68</v>
      </c>
      <c r="J28" s="46">
        <v>0</v>
      </c>
      <c r="K28" s="46" t="s">
        <v>68</v>
      </c>
      <c r="L28" s="46">
        <v>0</v>
      </c>
      <c r="M28" s="46" t="s">
        <v>68</v>
      </c>
    </row>
    <row r="29" spans="1:13" ht="15.75" customHeight="1">
      <c r="A29" s="46">
        <v>24</v>
      </c>
      <c r="B29" s="47" t="s">
        <v>92</v>
      </c>
      <c r="C29" s="46">
        <v>0</v>
      </c>
      <c r="D29" s="46">
        <v>0</v>
      </c>
      <c r="E29" s="46" t="s">
        <v>68</v>
      </c>
      <c r="F29" s="46">
        <v>0</v>
      </c>
      <c r="G29" s="46" t="s">
        <v>68</v>
      </c>
      <c r="H29" s="46">
        <v>0</v>
      </c>
      <c r="I29" s="46" t="s">
        <v>68</v>
      </c>
      <c r="J29" s="46">
        <v>0</v>
      </c>
      <c r="K29" s="46" t="s">
        <v>68</v>
      </c>
      <c r="L29" s="46">
        <v>0</v>
      </c>
      <c r="M29" s="46" t="s">
        <v>68</v>
      </c>
    </row>
    <row r="30" spans="1:13" ht="18" customHeight="1">
      <c r="A30" s="46">
        <v>25</v>
      </c>
      <c r="B30" s="47" t="s">
        <v>63</v>
      </c>
      <c r="C30" s="46">
        <v>2</v>
      </c>
      <c r="D30" s="46">
        <v>0</v>
      </c>
      <c r="E30" s="48">
        <v>0</v>
      </c>
      <c r="F30" s="46">
        <v>0</v>
      </c>
      <c r="G30" s="48">
        <v>0</v>
      </c>
      <c r="H30" s="46">
        <v>2</v>
      </c>
      <c r="I30" s="48">
        <v>1</v>
      </c>
      <c r="J30" s="46">
        <v>0</v>
      </c>
      <c r="K30" s="48">
        <v>0</v>
      </c>
      <c r="L30" s="46">
        <v>0</v>
      </c>
      <c r="M30" s="48">
        <v>0</v>
      </c>
    </row>
    <row r="31" spans="1:13" ht="18" customHeight="1">
      <c r="A31" s="46">
        <v>26</v>
      </c>
      <c r="B31" s="47" t="s">
        <v>73</v>
      </c>
      <c r="C31" s="46">
        <v>0</v>
      </c>
      <c r="D31" s="46">
        <v>0</v>
      </c>
      <c r="E31" s="46" t="s">
        <v>68</v>
      </c>
      <c r="F31" s="46">
        <v>0</v>
      </c>
      <c r="G31" s="46" t="s">
        <v>68</v>
      </c>
      <c r="H31" s="46">
        <v>0</v>
      </c>
      <c r="I31" s="46" t="s">
        <v>68</v>
      </c>
      <c r="J31" s="46">
        <v>0</v>
      </c>
      <c r="K31" s="46" t="s">
        <v>68</v>
      </c>
      <c r="L31" s="46">
        <v>0</v>
      </c>
      <c r="M31" s="46" t="s">
        <v>68</v>
      </c>
    </row>
    <row r="32" spans="1:13" ht="18" customHeight="1">
      <c r="A32" s="46">
        <v>27</v>
      </c>
      <c r="B32" s="47" t="s">
        <v>93</v>
      </c>
      <c r="C32" s="46">
        <v>4</v>
      </c>
      <c r="D32" s="46">
        <v>0</v>
      </c>
      <c r="E32" s="48">
        <v>0</v>
      </c>
      <c r="F32" s="46">
        <v>0</v>
      </c>
      <c r="G32" s="48">
        <v>0</v>
      </c>
      <c r="H32" s="46">
        <v>4</v>
      </c>
      <c r="I32" s="48">
        <v>1</v>
      </c>
      <c r="J32" s="46">
        <v>0</v>
      </c>
      <c r="K32" s="48">
        <v>0</v>
      </c>
      <c r="L32" s="46">
        <v>0</v>
      </c>
      <c r="M32" s="48">
        <v>0</v>
      </c>
    </row>
    <row r="33" spans="1:13" ht="18" customHeight="1">
      <c r="A33" s="46">
        <v>28</v>
      </c>
      <c r="B33" s="47" t="s">
        <v>83</v>
      </c>
      <c r="C33" s="46">
        <v>0</v>
      </c>
      <c r="D33" s="46">
        <v>0</v>
      </c>
      <c r="E33" s="46" t="s">
        <v>68</v>
      </c>
      <c r="F33" s="46">
        <v>0</v>
      </c>
      <c r="G33" s="46" t="s">
        <v>68</v>
      </c>
      <c r="H33" s="46">
        <v>0</v>
      </c>
      <c r="I33" s="46" t="s">
        <v>68</v>
      </c>
      <c r="J33" s="46">
        <v>0</v>
      </c>
      <c r="K33" s="46" t="s">
        <v>68</v>
      </c>
      <c r="L33" s="46">
        <v>0</v>
      </c>
      <c r="M33" s="46" t="s">
        <v>68</v>
      </c>
    </row>
    <row r="34" spans="1:13" ht="18" customHeight="1">
      <c r="A34" s="46">
        <v>29</v>
      </c>
      <c r="B34" s="47" t="s">
        <v>74</v>
      </c>
      <c r="C34" s="46">
        <v>0</v>
      </c>
      <c r="D34" s="46">
        <v>0</v>
      </c>
      <c r="E34" s="46" t="s">
        <v>68</v>
      </c>
      <c r="F34" s="46">
        <v>0</v>
      </c>
      <c r="G34" s="46" t="s">
        <v>68</v>
      </c>
      <c r="H34" s="46">
        <v>0</v>
      </c>
      <c r="I34" s="46" t="s">
        <v>68</v>
      </c>
      <c r="J34" s="46">
        <v>0</v>
      </c>
      <c r="K34" s="46" t="s">
        <v>68</v>
      </c>
      <c r="L34" s="46">
        <v>0</v>
      </c>
      <c r="M34" s="46" t="s">
        <v>68</v>
      </c>
    </row>
    <row r="35" spans="1:13" ht="15.75" customHeight="1">
      <c r="A35" s="46">
        <v>30</v>
      </c>
      <c r="B35" s="47" t="s">
        <v>80</v>
      </c>
      <c r="C35" s="46">
        <v>2</v>
      </c>
      <c r="D35" s="46">
        <v>0</v>
      </c>
      <c r="E35" s="48">
        <v>0</v>
      </c>
      <c r="F35" s="46">
        <v>2</v>
      </c>
      <c r="G35" s="48">
        <v>1</v>
      </c>
      <c r="H35" s="46">
        <v>0</v>
      </c>
      <c r="I35" s="48">
        <v>0</v>
      </c>
      <c r="J35" s="46">
        <v>0</v>
      </c>
      <c r="K35" s="48">
        <v>0</v>
      </c>
      <c r="L35" s="46">
        <v>0</v>
      </c>
      <c r="M35" s="48">
        <v>0</v>
      </c>
    </row>
    <row r="36" spans="1:13" ht="16.5" customHeight="1">
      <c r="A36" s="46">
        <v>31</v>
      </c>
      <c r="B36" s="47" t="s">
        <v>35</v>
      </c>
      <c r="C36" s="46">
        <v>13</v>
      </c>
      <c r="D36" s="46">
        <v>0</v>
      </c>
      <c r="E36" s="48">
        <v>0</v>
      </c>
      <c r="F36" s="46">
        <v>10</v>
      </c>
      <c r="G36" s="48">
        <v>0.769</v>
      </c>
      <c r="H36" s="46">
        <v>3</v>
      </c>
      <c r="I36" s="48">
        <v>0.231</v>
      </c>
      <c r="J36" s="46">
        <v>0</v>
      </c>
      <c r="K36" s="48">
        <v>0</v>
      </c>
      <c r="L36" s="46">
        <v>0</v>
      </c>
      <c r="M36" s="48">
        <v>0</v>
      </c>
    </row>
    <row r="37" spans="1:13" ht="15.75" customHeight="1">
      <c r="A37" s="46">
        <v>32</v>
      </c>
      <c r="B37" s="47" t="s">
        <v>94</v>
      </c>
      <c r="C37" s="46">
        <v>13</v>
      </c>
      <c r="D37" s="46">
        <v>0</v>
      </c>
      <c r="E37" s="48">
        <v>0</v>
      </c>
      <c r="F37" s="46">
        <v>1</v>
      </c>
      <c r="G37" s="48">
        <v>0.077</v>
      </c>
      <c r="H37" s="46">
        <v>12</v>
      </c>
      <c r="I37" s="48">
        <v>0.923</v>
      </c>
      <c r="J37" s="46">
        <v>0</v>
      </c>
      <c r="K37" s="48">
        <v>0</v>
      </c>
      <c r="L37" s="46">
        <v>0</v>
      </c>
      <c r="M37" s="48">
        <v>0</v>
      </c>
    </row>
    <row r="38" spans="1:13" ht="18" customHeight="1">
      <c r="A38" s="46">
        <v>33</v>
      </c>
      <c r="B38" s="47" t="s">
        <v>59</v>
      </c>
      <c r="C38" s="46">
        <v>6</v>
      </c>
      <c r="D38" s="46">
        <v>0</v>
      </c>
      <c r="E38" s="48">
        <v>0</v>
      </c>
      <c r="F38" s="46">
        <v>1</v>
      </c>
      <c r="G38" s="48">
        <v>0.167</v>
      </c>
      <c r="H38" s="46">
        <v>4</v>
      </c>
      <c r="I38" s="48">
        <v>0.667</v>
      </c>
      <c r="J38" s="46">
        <v>0</v>
      </c>
      <c r="K38" s="48">
        <v>0</v>
      </c>
      <c r="L38" s="46">
        <v>1</v>
      </c>
      <c r="M38" s="48">
        <v>0.167</v>
      </c>
    </row>
    <row r="39" spans="1:13" ht="17.25" customHeight="1">
      <c r="A39" s="46">
        <v>34</v>
      </c>
      <c r="B39" s="47" t="s">
        <v>75</v>
      </c>
      <c r="C39" s="46">
        <v>0</v>
      </c>
      <c r="D39" s="46">
        <v>0</v>
      </c>
      <c r="E39" s="46" t="s">
        <v>68</v>
      </c>
      <c r="F39" s="46">
        <v>0</v>
      </c>
      <c r="G39" s="46" t="s">
        <v>68</v>
      </c>
      <c r="H39" s="46">
        <v>0</v>
      </c>
      <c r="I39" s="46" t="s">
        <v>68</v>
      </c>
      <c r="J39" s="46">
        <v>0</v>
      </c>
      <c r="K39" s="46" t="s">
        <v>68</v>
      </c>
      <c r="L39" s="46">
        <v>0</v>
      </c>
      <c r="M39" s="46" t="s">
        <v>68</v>
      </c>
    </row>
    <row r="40" spans="1:13" ht="15.75">
      <c r="A40" s="46">
        <v>35</v>
      </c>
      <c r="B40" s="47" t="s">
        <v>62</v>
      </c>
      <c r="C40" s="46">
        <v>12</v>
      </c>
      <c r="D40" s="46">
        <v>0</v>
      </c>
      <c r="E40" s="48">
        <v>0</v>
      </c>
      <c r="F40" s="46">
        <v>8</v>
      </c>
      <c r="G40" s="48">
        <v>0.667</v>
      </c>
      <c r="H40" s="46">
        <v>4</v>
      </c>
      <c r="I40" s="48">
        <v>0.333</v>
      </c>
      <c r="J40" s="46">
        <v>0</v>
      </c>
      <c r="K40" s="48">
        <v>0</v>
      </c>
      <c r="L40" s="46">
        <v>0</v>
      </c>
      <c r="M40" s="48">
        <v>0</v>
      </c>
    </row>
    <row r="41" spans="1:13" ht="17.25" customHeight="1">
      <c r="A41" s="46">
        <v>36</v>
      </c>
      <c r="B41" s="47" t="s">
        <v>52</v>
      </c>
      <c r="C41" s="46">
        <v>13</v>
      </c>
      <c r="D41" s="46">
        <v>0</v>
      </c>
      <c r="E41" s="48">
        <v>0</v>
      </c>
      <c r="F41" s="46">
        <v>7</v>
      </c>
      <c r="G41" s="48">
        <v>0.538</v>
      </c>
      <c r="H41" s="46">
        <v>6</v>
      </c>
      <c r="I41" s="48">
        <v>0.462</v>
      </c>
      <c r="J41" s="46">
        <v>0</v>
      </c>
      <c r="K41" s="48">
        <v>0</v>
      </c>
      <c r="L41" s="46">
        <v>0</v>
      </c>
      <c r="M41" s="48">
        <v>0</v>
      </c>
    </row>
    <row r="42" spans="1:13" ht="15.75">
      <c r="A42" s="46">
        <v>37</v>
      </c>
      <c r="B42" s="47" t="s">
        <v>24</v>
      </c>
      <c r="C42" s="46">
        <v>4</v>
      </c>
      <c r="D42" s="46">
        <v>0</v>
      </c>
      <c r="E42" s="48">
        <v>0</v>
      </c>
      <c r="F42" s="46">
        <v>1</v>
      </c>
      <c r="G42" s="48">
        <v>0.25</v>
      </c>
      <c r="H42" s="46">
        <v>3</v>
      </c>
      <c r="I42" s="48">
        <v>0.75</v>
      </c>
      <c r="J42" s="46">
        <v>0</v>
      </c>
      <c r="K42" s="48">
        <v>0</v>
      </c>
      <c r="L42" s="46">
        <v>0</v>
      </c>
      <c r="M42" s="48">
        <v>0</v>
      </c>
    </row>
    <row r="43" spans="1:13" ht="15.75">
      <c r="A43" s="46">
        <v>38</v>
      </c>
      <c r="B43" s="47" t="s">
        <v>76</v>
      </c>
      <c r="C43" s="46">
        <v>0</v>
      </c>
      <c r="D43" s="46">
        <v>0</v>
      </c>
      <c r="E43" s="46" t="s">
        <v>68</v>
      </c>
      <c r="F43" s="46">
        <v>0</v>
      </c>
      <c r="G43" s="46" t="s">
        <v>68</v>
      </c>
      <c r="H43" s="46">
        <v>0</v>
      </c>
      <c r="I43" s="46" t="s">
        <v>68</v>
      </c>
      <c r="J43" s="46">
        <v>0</v>
      </c>
      <c r="K43" s="46" t="s">
        <v>68</v>
      </c>
      <c r="L43" s="46">
        <v>0</v>
      </c>
      <c r="M43" s="46" t="s">
        <v>68</v>
      </c>
    </row>
    <row r="44" spans="1:13" ht="15.75">
      <c r="A44" s="46">
        <v>39</v>
      </c>
      <c r="B44" s="47" t="s">
        <v>25</v>
      </c>
      <c r="C44" s="46">
        <v>9</v>
      </c>
      <c r="D44" s="46">
        <v>0</v>
      </c>
      <c r="E44" s="48">
        <v>0</v>
      </c>
      <c r="F44" s="46">
        <v>7</v>
      </c>
      <c r="G44" s="48">
        <v>0.778</v>
      </c>
      <c r="H44" s="46">
        <v>2</v>
      </c>
      <c r="I44" s="48">
        <v>0.222</v>
      </c>
      <c r="J44" s="46">
        <v>0</v>
      </c>
      <c r="K44" s="48">
        <v>0</v>
      </c>
      <c r="L44" s="46">
        <v>0</v>
      </c>
      <c r="M44" s="48">
        <v>0</v>
      </c>
    </row>
    <row r="45" spans="1:13" ht="15.75">
      <c r="A45" s="46">
        <v>40</v>
      </c>
      <c r="B45" s="47" t="s">
        <v>64</v>
      </c>
      <c r="C45" s="46">
        <v>8</v>
      </c>
      <c r="D45" s="46">
        <v>0</v>
      </c>
      <c r="E45" s="48">
        <v>0</v>
      </c>
      <c r="F45" s="46">
        <v>4</v>
      </c>
      <c r="G45" s="48">
        <v>0.5</v>
      </c>
      <c r="H45" s="46">
        <v>4</v>
      </c>
      <c r="I45" s="48">
        <v>0.5</v>
      </c>
      <c r="J45" s="46">
        <v>0</v>
      </c>
      <c r="K45" s="48">
        <v>0</v>
      </c>
      <c r="L45" s="46">
        <v>0</v>
      </c>
      <c r="M45" s="48">
        <v>0</v>
      </c>
    </row>
    <row r="46" spans="1:13" ht="15.75">
      <c r="A46" s="46">
        <v>41</v>
      </c>
      <c r="B46" s="47" t="s">
        <v>26</v>
      </c>
      <c r="C46" s="46">
        <v>7</v>
      </c>
      <c r="D46" s="46">
        <v>0</v>
      </c>
      <c r="E46" s="48">
        <v>0</v>
      </c>
      <c r="F46" s="46">
        <v>1</v>
      </c>
      <c r="G46" s="48">
        <v>0.143</v>
      </c>
      <c r="H46" s="46">
        <v>5</v>
      </c>
      <c r="I46" s="48">
        <v>0.714</v>
      </c>
      <c r="J46" s="46">
        <v>0</v>
      </c>
      <c r="K46" s="48">
        <v>0</v>
      </c>
      <c r="L46" s="46">
        <v>1</v>
      </c>
      <c r="M46" s="48">
        <v>0.143</v>
      </c>
    </row>
    <row r="47" spans="1:13" ht="15.75">
      <c r="A47" s="46">
        <v>42</v>
      </c>
      <c r="B47" s="47" t="s">
        <v>27</v>
      </c>
      <c r="C47" s="46">
        <v>10</v>
      </c>
      <c r="D47" s="46">
        <v>0</v>
      </c>
      <c r="E47" s="48">
        <v>0</v>
      </c>
      <c r="F47" s="46">
        <v>4</v>
      </c>
      <c r="G47" s="48">
        <v>0.4</v>
      </c>
      <c r="H47" s="46">
        <v>6</v>
      </c>
      <c r="I47" s="48">
        <v>0.6</v>
      </c>
      <c r="J47" s="46">
        <v>0</v>
      </c>
      <c r="K47" s="48">
        <v>0</v>
      </c>
      <c r="L47" s="46">
        <v>0</v>
      </c>
      <c r="M47" s="48">
        <v>0</v>
      </c>
    </row>
    <row r="48" spans="1:13" ht="15.75">
      <c r="A48" s="46">
        <v>43</v>
      </c>
      <c r="B48" s="47" t="s">
        <v>28</v>
      </c>
      <c r="C48" s="46">
        <v>5</v>
      </c>
      <c r="D48" s="46">
        <v>0</v>
      </c>
      <c r="E48" s="48">
        <v>0</v>
      </c>
      <c r="F48" s="46">
        <v>2</v>
      </c>
      <c r="G48" s="48">
        <v>0.4</v>
      </c>
      <c r="H48" s="46">
        <v>3</v>
      </c>
      <c r="I48" s="48">
        <v>0.6</v>
      </c>
      <c r="J48" s="46">
        <v>0</v>
      </c>
      <c r="K48" s="48">
        <v>0</v>
      </c>
      <c r="L48" s="46">
        <v>0</v>
      </c>
      <c r="M48" s="48">
        <v>0</v>
      </c>
    </row>
    <row r="49" spans="1:13" ht="15.75">
      <c r="A49" s="46">
        <v>44</v>
      </c>
      <c r="B49" s="47" t="s">
        <v>55</v>
      </c>
      <c r="C49" s="46">
        <v>8</v>
      </c>
      <c r="D49" s="46">
        <v>0</v>
      </c>
      <c r="E49" s="48">
        <v>0</v>
      </c>
      <c r="F49" s="46">
        <v>3</v>
      </c>
      <c r="G49" s="48">
        <v>0.375</v>
      </c>
      <c r="H49" s="46">
        <v>5</v>
      </c>
      <c r="I49" s="48">
        <v>0.625</v>
      </c>
      <c r="J49" s="46">
        <v>0</v>
      </c>
      <c r="K49" s="48">
        <v>0</v>
      </c>
      <c r="L49" s="46">
        <v>0</v>
      </c>
      <c r="M49" s="48">
        <v>0</v>
      </c>
    </row>
    <row r="50" spans="1:13" ht="15.75">
      <c r="A50" s="46">
        <v>45</v>
      </c>
      <c r="B50" s="47" t="s">
        <v>29</v>
      </c>
      <c r="C50" s="46">
        <v>5</v>
      </c>
      <c r="D50" s="46">
        <v>0</v>
      </c>
      <c r="E50" s="48">
        <v>0</v>
      </c>
      <c r="F50" s="46">
        <v>4</v>
      </c>
      <c r="G50" s="48">
        <v>0.8</v>
      </c>
      <c r="H50" s="46">
        <v>1</v>
      </c>
      <c r="I50" s="48">
        <v>0.2</v>
      </c>
      <c r="J50" s="46">
        <v>0</v>
      </c>
      <c r="K50" s="48">
        <v>0</v>
      </c>
      <c r="L50" s="46">
        <v>0</v>
      </c>
      <c r="M50" s="48">
        <v>0</v>
      </c>
    </row>
    <row r="51" spans="1:13" ht="15.75">
      <c r="A51" s="46">
        <v>46</v>
      </c>
      <c r="B51" s="47" t="s">
        <v>30</v>
      </c>
      <c r="C51" s="46">
        <v>12</v>
      </c>
      <c r="D51" s="46">
        <v>0</v>
      </c>
      <c r="E51" s="48">
        <v>0</v>
      </c>
      <c r="F51" s="46">
        <v>4</v>
      </c>
      <c r="G51" s="48">
        <v>0.333</v>
      </c>
      <c r="H51" s="46">
        <v>8</v>
      </c>
      <c r="I51" s="48">
        <v>0.667</v>
      </c>
      <c r="J51" s="46">
        <v>0</v>
      </c>
      <c r="K51" s="48">
        <v>0</v>
      </c>
      <c r="L51" s="46">
        <v>0</v>
      </c>
      <c r="M51" s="48">
        <v>0</v>
      </c>
    </row>
    <row r="52" spans="1:13" ht="15.75">
      <c r="A52" s="46">
        <v>47</v>
      </c>
      <c r="B52" s="47" t="s">
        <v>65</v>
      </c>
      <c r="C52" s="46">
        <v>0</v>
      </c>
      <c r="D52" s="46">
        <v>0</v>
      </c>
      <c r="E52" s="46" t="s">
        <v>68</v>
      </c>
      <c r="F52" s="46">
        <v>0</v>
      </c>
      <c r="G52" s="46" t="s">
        <v>68</v>
      </c>
      <c r="H52" s="46">
        <v>0</v>
      </c>
      <c r="I52" s="46" t="s">
        <v>68</v>
      </c>
      <c r="J52" s="46">
        <v>0</v>
      </c>
      <c r="K52" s="46" t="s">
        <v>68</v>
      </c>
      <c r="L52" s="46">
        <v>0</v>
      </c>
      <c r="M52" s="46" t="s">
        <v>68</v>
      </c>
    </row>
    <row r="53" spans="1:13" ht="15.75">
      <c r="A53" s="46">
        <v>48</v>
      </c>
      <c r="B53" s="47" t="s">
        <v>31</v>
      </c>
      <c r="C53" s="46">
        <v>3</v>
      </c>
      <c r="D53" s="46">
        <v>0</v>
      </c>
      <c r="E53" s="48">
        <v>0</v>
      </c>
      <c r="F53" s="46">
        <v>1</v>
      </c>
      <c r="G53" s="48">
        <v>0.333</v>
      </c>
      <c r="H53" s="46">
        <v>2</v>
      </c>
      <c r="I53" s="48">
        <v>0.667</v>
      </c>
      <c r="J53" s="46">
        <v>0</v>
      </c>
      <c r="K53" s="48">
        <v>0</v>
      </c>
      <c r="L53" s="46">
        <v>0</v>
      </c>
      <c r="M53" s="48">
        <v>0</v>
      </c>
    </row>
    <row r="54" spans="1:13" ht="15.75">
      <c r="A54" s="46">
        <v>49</v>
      </c>
      <c r="B54" s="47" t="s">
        <v>32</v>
      </c>
      <c r="C54" s="46">
        <v>4</v>
      </c>
      <c r="D54" s="46">
        <v>0</v>
      </c>
      <c r="E54" s="48">
        <v>0</v>
      </c>
      <c r="F54" s="46">
        <v>0</v>
      </c>
      <c r="G54" s="48">
        <v>0</v>
      </c>
      <c r="H54" s="46">
        <v>4</v>
      </c>
      <c r="I54" s="48">
        <v>1</v>
      </c>
      <c r="J54" s="46">
        <v>0</v>
      </c>
      <c r="K54" s="48">
        <v>0</v>
      </c>
      <c r="L54" s="46">
        <v>0</v>
      </c>
      <c r="M54" s="48">
        <v>0</v>
      </c>
    </row>
    <row r="55" spans="1:13" ht="15.75">
      <c r="A55" s="46">
        <v>50</v>
      </c>
      <c r="B55" s="47" t="s">
        <v>33</v>
      </c>
      <c r="C55" s="46">
        <v>4</v>
      </c>
      <c r="D55" s="46">
        <v>0</v>
      </c>
      <c r="E55" s="48">
        <v>0</v>
      </c>
      <c r="F55" s="46">
        <v>1</v>
      </c>
      <c r="G55" s="48">
        <v>0.25</v>
      </c>
      <c r="H55" s="46">
        <v>3</v>
      </c>
      <c r="I55" s="48">
        <v>0.75</v>
      </c>
      <c r="J55" s="46">
        <v>0</v>
      </c>
      <c r="K55" s="48">
        <v>0</v>
      </c>
      <c r="L55" s="46">
        <v>0</v>
      </c>
      <c r="M55" s="48">
        <v>0</v>
      </c>
    </row>
    <row r="56" spans="1:13" ht="15.75">
      <c r="A56" s="46">
        <v>51</v>
      </c>
      <c r="B56" s="47" t="s">
        <v>61</v>
      </c>
      <c r="C56" s="46">
        <v>2</v>
      </c>
      <c r="D56" s="46">
        <v>0</v>
      </c>
      <c r="E56" s="48">
        <v>0</v>
      </c>
      <c r="F56" s="46">
        <v>0</v>
      </c>
      <c r="G56" s="48">
        <v>0</v>
      </c>
      <c r="H56" s="46">
        <v>1</v>
      </c>
      <c r="I56" s="48">
        <v>0.5</v>
      </c>
      <c r="J56" s="46">
        <v>1</v>
      </c>
      <c r="K56" s="48">
        <v>0.5</v>
      </c>
      <c r="L56" s="46">
        <v>0</v>
      </c>
      <c r="M56" s="48">
        <v>0</v>
      </c>
    </row>
    <row r="57" spans="1:13" ht="15.75" customHeight="1">
      <c r="A57" s="46">
        <v>52</v>
      </c>
      <c r="B57" s="47" t="s">
        <v>34</v>
      </c>
      <c r="C57" s="46">
        <v>5</v>
      </c>
      <c r="D57" s="46">
        <v>0</v>
      </c>
      <c r="E57" s="48">
        <v>0</v>
      </c>
      <c r="F57" s="46">
        <v>2</v>
      </c>
      <c r="G57" s="48">
        <v>0.4</v>
      </c>
      <c r="H57" s="46">
        <v>3</v>
      </c>
      <c r="I57" s="48">
        <v>0.6</v>
      </c>
      <c r="J57" s="46">
        <v>0</v>
      </c>
      <c r="K57" s="48">
        <v>0</v>
      </c>
      <c r="L57" s="46">
        <v>0</v>
      </c>
      <c r="M57" s="48">
        <v>0</v>
      </c>
    </row>
    <row r="58" spans="1:13" ht="15.75" customHeight="1">
      <c r="A58" s="78" t="s">
        <v>85</v>
      </c>
      <c r="B58" s="79"/>
      <c r="C58" s="46">
        <v>223</v>
      </c>
      <c r="D58" s="46">
        <v>0</v>
      </c>
      <c r="E58" s="48">
        <v>0</v>
      </c>
      <c r="F58" s="46">
        <v>108</v>
      </c>
      <c r="G58" s="48">
        <v>0.484</v>
      </c>
      <c r="H58" s="46">
        <v>111</v>
      </c>
      <c r="I58" s="48">
        <v>0.498</v>
      </c>
      <c r="J58" s="46">
        <v>1</v>
      </c>
      <c r="K58" s="48">
        <v>0.004</v>
      </c>
      <c r="L58" s="46">
        <v>3</v>
      </c>
      <c r="M58" s="48">
        <v>0.013</v>
      </c>
    </row>
  </sheetData>
  <sheetProtection/>
  <mergeCells count="12">
    <mergeCell ref="F4:G4"/>
    <mergeCell ref="H4:I4"/>
    <mergeCell ref="A58:B58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F41" sqref="F4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2" t="s">
        <v>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2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7.25" customHeight="1" thickTop="1">
      <c r="A3" s="56" t="s">
        <v>3</v>
      </c>
      <c r="B3" s="58" t="s">
        <v>0</v>
      </c>
      <c r="C3" s="58" t="s">
        <v>10</v>
      </c>
      <c r="D3" s="58" t="s">
        <v>4</v>
      </c>
      <c r="E3" s="60"/>
      <c r="F3" s="60"/>
      <c r="G3" s="60"/>
      <c r="H3" s="60"/>
      <c r="I3" s="60"/>
      <c r="J3" s="60"/>
      <c r="K3" s="60"/>
      <c r="L3" s="60"/>
      <c r="M3" s="61"/>
    </row>
    <row r="4" spans="1:13" ht="15.75">
      <c r="A4" s="57"/>
      <c r="B4" s="50"/>
      <c r="C4" s="50"/>
      <c r="D4" s="49" t="s">
        <v>5</v>
      </c>
      <c r="E4" s="50"/>
      <c r="F4" s="49" t="s">
        <v>6</v>
      </c>
      <c r="G4" s="50"/>
      <c r="H4" s="49" t="s">
        <v>7</v>
      </c>
      <c r="I4" s="50"/>
      <c r="J4" s="49" t="s">
        <v>8</v>
      </c>
      <c r="K4" s="50"/>
      <c r="L4" s="49" t="s">
        <v>9</v>
      </c>
      <c r="M4" s="51"/>
    </row>
    <row r="5" spans="1:13" ht="31.5">
      <c r="A5" s="57"/>
      <c r="B5" s="50"/>
      <c r="C5" s="50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46">
        <v>1</v>
      </c>
      <c r="B6" s="47" t="s">
        <v>23</v>
      </c>
      <c r="C6" s="46">
        <v>3</v>
      </c>
      <c r="D6" s="46">
        <v>0</v>
      </c>
      <c r="E6" s="48">
        <v>0</v>
      </c>
      <c r="F6" s="46">
        <v>1</v>
      </c>
      <c r="G6" s="48">
        <v>0.333</v>
      </c>
      <c r="H6" s="46">
        <v>2</v>
      </c>
      <c r="I6" s="48">
        <v>0.667</v>
      </c>
      <c r="J6" s="46">
        <v>0</v>
      </c>
      <c r="K6" s="48">
        <v>0</v>
      </c>
      <c r="L6" s="46">
        <v>0</v>
      </c>
      <c r="M6" s="48">
        <v>0</v>
      </c>
    </row>
    <row r="7" spans="1:13" ht="18" customHeight="1">
      <c r="A7" s="46">
        <v>2</v>
      </c>
      <c r="B7" s="47" t="s">
        <v>1</v>
      </c>
      <c r="C7" s="46">
        <v>13</v>
      </c>
      <c r="D7" s="46">
        <v>0</v>
      </c>
      <c r="E7" s="48">
        <v>0</v>
      </c>
      <c r="F7" s="46">
        <v>7</v>
      </c>
      <c r="G7" s="48">
        <v>0.538</v>
      </c>
      <c r="H7" s="46">
        <v>6</v>
      </c>
      <c r="I7" s="48">
        <v>0.462</v>
      </c>
      <c r="J7" s="46">
        <v>0</v>
      </c>
      <c r="K7" s="48">
        <v>0</v>
      </c>
      <c r="L7" s="46">
        <v>0</v>
      </c>
      <c r="M7" s="48">
        <v>0</v>
      </c>
    </row>
    <row r="8" spans="1:13" ht="18" customHeight="1">
      <c r="A8" s="46">
        <v>3</v>
      </c>
      <c r="B8" s="47" t="s">
        <v>67</v>
      </c>
      <c r="C8" s="46">
        <v>0</v>
      </c>
      <c r="D8" s="46">
        <v>0</v>
      </c>
      <c r="E8" s="46" t="s">
        <v>68</v>
      </c>
      <c r="F8" s="46">
        <v>0</v>
      </c>
      <c r="G8" s="46" t="s">
        <v>68</v>
      </c>
      <c r="H8" s="46">
        <v>0</v>
      </c>
      <c r="I8" s="46" t="s">
        <v>68</v>
      </c>
      <c r="J8" s="46">
        <v>0</v>
      </c>
      <c r="K8" s="46" t="s">
        <v>68</v>
      </c>
      <c r="L8" s="46">
        <v>0</v>
      </c>
      <c r="M8" s="46" t="s">
        <v>68</v>
      </c>
    </row>
    <row r="9" spans="1:13" ht="18" customHeight="1">
      <c r="A9" s="46">
        <v>4</v>
      </c>
      <c r="B9" s="47" t="s">
        <v>21</v>
      </c>
      <c r="C9" s="46">
        <v>0</v>
      </c>
      <c r="D9" s="46">
        <v>0</v>
      </c>
      <c r="E9" s="46" t="s">
        <v>68</v>
      </c>
      <c r="F9" s="46">
        <v>0</v>
      </c>
      <c r="G9" s="46" t="s">
        <v>68</v>
      </c>
      <c r="H9" s="46">
        <v>0</v>
      </c>
      <c r="I9" s="46" t="s">
        <v>68</v>
      </c>
      <c r="J9" s="46">
        <v>0</v>
      </c>
      <c r="K9" s="46" t="s">
        <v>68</v>
      </c>
      <c r="L9" s="46">
        <v>0</v>
      </c>
      <c r="M9" s="46" t="s">
        <v>68</v>
      </c>
    </row>
    <row r="10" spans="1:13" ht="18" customHeight="1">
      <c r="A10" s="46">
        <v>5</v>
      </c>
      <c r="B10" s="47" t="s">
        <v>58</v>
      </c>
      <c r="C10" s="46">
        <v>1</v>
      </c>
      <c r="D10" s="46">
        <v>0</v>
      </c>
      <c r="E10" s="48">
        <v>0</v>
      </c>
      <c r="F10" s="46">
        <v>0</v>
      </c>
      <c r="G10" s="48">
        <v>0</v>
      </c>
      <c r="H10" s="46">
        <v>1</v>
      </c>
      <c r="I10" s="48">
        <v>1</v>
      </c>
      <c r="J10" s="46">
        <v>0</v>
      </c>
      <c r="K10" s="48">
        <v>0</v>
      </c>
      <c r="L10" s="46">
        <v>0</v>
      </c>
      <c r="M10" s="48">
        <v>0</v>
      </c>
    </row>
    <row r="11" spans="1:13" ht="18" customHeight="1">
      <c r="A11" s="46">
        <v>6</v>
      </c>
      <c r="B11" s="47" t="s">
        <v>60</v>
      </c>
      <c r="C11" s="46">
        <v>0</v>
      </c>
      <c r="D11" s="46">
        <v>0</v>
      </c>
      <c r="E11" s="46" t="s">
        <v>68</v>
      </c>
      <c r="F11" s="46">
        <v>0</v>
      </c>
      <c r="G11" s="46" t="s">
        <v>68</v>
      </c>
      <c r="H11" s="46">
        <v>0</v>
      </c>
      <c r="I11" s="46" t="s">
        <v>68</v>
      </c>
      <c r="J11" s="46">
        <v>0</v>
      </c>
      <c r="K11" s="46" t="s">
        <v>68</v>
      </c>
      <c r="L11" s="46">
        <v>0</v>
      </c>
      <c r="M11" s="46" t="s">
        <v>68</v>
      </c>
    </row>
    <row r="12" spans="1:13" ht="18" customHeight="1">
      <c r="A12" s="46">
        <v>7</v>
      </c>
      <c r="B12" s="47" t="s">
        <v>66</v>
      </c>
      <c r="C12" s="46">
        <v>0</v>
      </c>
      <c r="D12" s="46">
        <v>0</v>
      </c>
      <c r="E12" s="46" t="s">
        <v>68</v>
      </c>
      <c r="F12" s="46">
        <v>0</v>
      </c>
      <c r="G12" s="46" t="s">
        <v>68</v>
      </c>
      <c r="H12" s="46">
        <v>0</v>
      </c>
      <c r="I12" s="46" t="s">
        <v>68</v>
      </c>
      <c r="J12" s="46">
        <v>0</v>
      </c>
      <c r="K12" s="46" t="s">
        <v>68</v>
      </c>
      <c r="L12" s="46">
        <v>0</v>
      </c>
      <c r="M12" s="46" t="s">
        <v>68</v>
      </c>
    </row>
    <row r="13" spans="1:13" ht="18" customHeight="1">
      <c r="A13" s="46">
        <v>8</v>
      </c>
      <c r="B13" s="47" t="s">
        <v>57</v>
      </c>
      <c r="C13" s="46">
        <v>12</v>
      </c>
      <c r="D13" s="46">
        <v>0</v>
      </c>
      <c r="E13" s="48">
        <v>0</v>
      </c>
      <c r="F13" s="46">
        <v>10</v>
      </c>
      <c r="G13" s="48">
        <v>0.833</v>
      </c>
      <c r="H13" s="46">
        <v>1</v>
      </c>
      <c r="I13" s="48">
        <v>0.083</v>
      </c>
      <c r="J13" s="46">
        <v>0</v>
      </c>
      <c r="K13" s="48">
        <v>0</v>
      </c>
      <c r="L13" s="46">
        <v>1</v>
      </c>
      <c r="M13" s="48">
        <v>0.083</v>
      </c>
    </row>
    <row r="14" spans="1:13" ht="18" customHeight="1">
      <c r="A14" s="46">
        <v>9</v>
      </c>
      <c r="B14" s="47" t="s">
        <v>2</v>
      </c>
      <c r="C14" s="46">
        <v>9</v>
      </c>
      <c r="D14" s="46">
        <v>0</v>
      </c>
      <c r="E14" s="48">
        <v>0</v>
      </c>
      <c r="F14" s="46">
        <v>7</v>
      </c>
      <c r="G14" s="48">
        <v>0.778</v>
      </c>
      <c r="H14" s="46">
        <v>2</v>
      </c>
      <c r="I14" s="48">
        <v>0.222</v>
      </c>
      <c r="J14" s="46">
        <v>0</v>
      </c>
      <c r="K14" s="48">
        <v>0</v>
      </c>
      <c r="L14" s="46">
        <v>0</v>
      </c>
      <c r="M14" s="48">
        <v>0</v>
      </c>
    </row>
    <row r="15" spans="1:13" ht="18" customHeight="1">
      <c r="A15" s="46">
        <v>10</v>
      </c>
      <c r="B15" s="47" t="s">
        <v>86</v>
      </c>
      <c r="C15" s="46">
        <v>0</v>
      </c>
      <c r="D15" s="46">
        <v>0</v>
      </c>
      <c r="E15" s="46" t="s">
        <v>68</v>
      </c>
      <c r="F15" s="46">
        <v>0</v>
      </c>
      <c r="G15" s="46" t="s">
        <v>68</v>
      </c>
      <c r="H15" s="46">
        <v>0</v>
      </c>
      <c r="I15" s="46" t="s">
        <v>68</v>
      </c>
      <c r="J15" s="46">
        <v>0</v>
      </c>
      <c r="K15" s="46" t="s">
        <v>68</v>
      </c>
      <c r="L15" s="46">
        <v>0</v>
      </c>
      <c r="M15" s="46" t="s">
        <v>68</v>
      </c>
    </row>
    <row r="16" spans="1:13" ht="18" customHeight="1">
      <c r="A16" s="46">
        <v>11</v>
      </c>
      <c r="B16" s="47" t="s">
        <v>87</v>
      </c>
      <c r="C16" s="46">
        <v>0</v>
      </c>
      <c r="D16" s="46">
        <v>0</v>
      </c>
      <c r="E16" s="46" t="s">
        <v>68</v>
      </c>
      <c r="F16" s="46">
        <v>0</v>
      </c>
      <c r="G16" s="46" t="s">
        <v>68</v>
      </c>
      <c r="H16" s="46">
        <v>0</v>
      </c>
      <c r="I16" s="46" t="s">
        <v>68</v>
      </c>
      <c r="J16" s="46">
        <v>0</v>
      </c>
      <c r="K16" s="46" t="s">
        <v>68</v>
      </c>
      <c r="L16" s="46">
        <v>0</v>
      </c>
      <c r="M16" s="46" t="s">
        <v>68</v>
      </c>
    </row>
    <row r="17" spans="1:13" ht="18" customHeight="1">
      <c r="A17" s="46">
        <v>12</v>
      </c>
      <c r="B17" s="47" t="s">
        <v>79</v>
      </c>
      <c r="C17" s="46">
        <v>0</v>
      </c>
      <c r="D17" s="46">
        <v>0</v>
      </c>
      <c r="E17" s="46" t="s">
        <v>68</v>
      </c>
      <c r="F17" s="46">
        <v>0</v>
      </c>
      <c r="G17" s="46" t="s">
        <v>68</v>
      </c>
      <c r="H17" s="46">
        <v>0</v>
      </c>
      <c r="I17" s="46" t="s">
        <v>68</v>
      </c>
      <c r="J17" s="46">
        <v>0</v>
      </c>
      <c r="K17" s="46" t="s">
        <v>68</v>
      </c>
      <c r="L17" s="46">
        <v>0</v>
      </c>
      <c r="M17" s="46" t="s">
        <v>68</v>
      </c>
    </row>
    <row r="18" spans="1:13" ht="15.75">
      <c r="A18" s="46">
        <v>13</v>
      </c>
      <c r="B18" s="47" t="s">
        <v>78</v>
      </c>
      <c r="C18" s="46">
        <v>0</v>
      </c>
      <c r="D18" s="46">
        <v>0</v>
      </c>
      <c r="E18" s="46" t="s">
        <v>68</v>
      </c>
      <c r="F18" s="46">
        <v>0</v>
      </c>
      <c r="G18" s="46" t="s">
        <v>68</v>
      </c>
      <c r="H18" s="46">
        <v>0</v>
      </c>
      <c r="I18" s="46" t="s">
        <v>68</v>
      </c>
      <c r="J18" s="46">
        <v>0</v>
      </c>
      <c r="K18" s="46" t="s">
        <v>68</v>
      </c>
      <c r="L18" s="46">
        <v>0</v>
      </c>
      <c r="M18" s="46" t="s">
        <v>68</v>
      </c>
    </row>
    <row r="19" spans="1:13" ht="15.75">
      <c r="A19" s="46">
        <v>14</v>
      </c>
      <c r="B19" s="47" t="s">
        <v>88</v>
      </c>
      <c r="C19" s="46">
        <v>3</v>
      </c>
      <c r="D19" s="46">
        <v>0</v>
      </c>
      <c r="E19" s="48">
        <v>0</v>
      </c>
      <c r="F19" s="46">
        <v>1</v>
      </c>
      <c r="G19" s="48">
        <v>0.333</v>
      </c>
      <c r="H19" s="46">
        <v>2</v>
      </c>
      <c r="I19" s="48">
        <v>0.667</v>
      </c>
      <c r="J19" s="46">
        <v>0</v>
      </c>
      <c r="K19" s="48">
        <v>0</v>
      </c>
      <c r="L19" s="46">
        <v>0</v>
      </c>
      <c r="M19" s="48">
        <v>0</v>
      </c>
    </row>
    <row r="20" spans="1:13" ht="15.75">
      <c r="A20" s="46">
        <v>15</v>
      </c>
      <c r="B20" s="47" t="s">
        <v>89</v>
      </c>
      <c r="C20" s="46">
        <v>3</v>
      </c>
      <c r="D20" s="46">
        <v>0</v>
      </c>
      <c r="E20" s="48">
        <v>0</v>
      </c>
      <c r="F20" s="46">
        <v>0</v>
      </c>
      <c r="G20" s="48">
        <v>0</v>
      </c>
      <c r="H20" s="46">
        <v>3</v>
      </c>
      <c r="I20" s="48">
        <v>1</v>
      </c>
      <c r="J20" s="46">
        <v>0</v>
      </c>
      <c r="K20" s="48">
        <v>0</v>
      </c>
      <c r="L20" s="46">
        <v>0</v>
      </c>
      <c r="M20" s="48">
        <v>0</v>
      </c>
    </row>
    <row r="21" spans="1:13" ht="15.75">
      <c r="A21" s="46">
        <v>16</v>
      </c>
      <c r="B21" s="47" t="s">
        <v>69</v>
      </c>
      <c r="C21" s="46">
        <v>0</v>
      </c>
      <c r="D21" s="46">
        <v>0</v>
      </c>
      <c r="E21" s="46" t="s">
        <v>68</v>
      </c>
      <c r="F21" s="46">
        <v>0</v>
      </c>
      <c r="G21" s="46" t="s">
        <v>68</v>
      </c>
      <c r="H21" s="46">
        <v>0</v>
      </c>
      <c r="I21" s="46" t="s">
        <v>68</v>
      </c>
      <c r="J21" s="46">
        <v>0</v>
      </c>
      <c r="K21" s="46" t="s">
        <v>68</v>
      </c>
      <c r="L21" s="46">
        <v>0</v>
      </c>
      <c r="M21" s="46" t="s">
        <v>68</v>
      </c>
    </row>
    <row r="22" spans="1:13" ht="15.75">
      <c r="A22" s="46">
        <v>17</v>
      </c>
      <c r="B22" s="47" t="s">
        <v>70</v>
      </c>
      <c r="C22" s="46">
        <v>0</v>
      </c>
      <c r="D22" s="46">
        <v>0</v>
      </c>
      <c r="E22" s="46" t="s">
        <v>68</v>
      </c>
      <c r="F22" s="46">
        <v>0</v>
      </c>
      <c r="G22" s="46" t="s">
        <v>68</v>
      </c>
      <c r="H22" s="46">
        <v>0</v>
      </c>
      <c r="I22" s="46" t="s">
        <v>68</v>
      </c>
      <c r="J22" s="46">
        <v>0</v>
      </c>
      <c r="K22" s="46" t="s">
        <v>68</v>
      </c>
      <c r="L22" s="46">
        <v>0</v>
      </c>
      <c r="M22" s="46" t="s">
        <v>68</v>
      </c>
    </row>
    <row r="23" spans="1:13" ht="18" customHeight="1">
      <c r="A23" s="46">
        <v>18</v>
      </c>
      <c r="B23" s="47" t="s">
        <v>90</v>
      </c>
      <c r="C23" s="46">
        <v>8</v>
      </c>
      <c r="D23" s="46">
        <v>0</v>
      </c>
      <c r="E23" s="48">
        <v>0</v>
      </c>
      <c r="F23" s="46">
        <v>8</v>
      </c>
      <c r="G23" s="48">
        <v>1</v>
      </c>
      <c r="H23" s="46">
        <v>0</v>
      </c>
      <c r="I23" s="48">
        <v>0</v>
      </c>
      <c r="J23" s="46">
        <v>0</v>
      </c>
      <c r="K23" s="48">
        <v>0</v>
      </c>
      <c r="L23" s="46">
        <v>0</v>
      </c>
      <c r="M23" s="48">
        <v>0</v>
      </c>
    </row>
    <row r="24" spans="1:13" ht="15.75">
      <c r="A24" s="46">
        <v>19</v>
      </c>
      <c r="B24" s="47" t="s">
        <v>91</v>
      </c>
      <c r="C24" s="46">
        <v>1</v>
      </c>
      <c r="D24" s="46">
        <v>0</v>
      </c>
      <c r="E24" s="48">
        <v>0</v>
      </c>
      <c r="F24" s="46">
        <v>1</v>
      </c>
      <c r="G24" s="48">
        <v>1</v>
      </c>
      <c r="H24" s="46">
        <v>0</v>
      </c>
      <c r="I24" s="48">
        <v>0</v>
      </c>
      <c r="J24" s="46">
        <v>0</v>
      </c>
      <c r="K24" s="48">
        <v>0</v>
      </c>
      <c r="L24" s="46">
        <v>0</v>
      </c>
      <c r="M24" s="48">
        <v>0</v>
      </c>
    </row>
    <row r="25" spans="1:13" ht="15.75">
      <c r="A25" s="46">
        <v>20</v>
      </c>
      <c r="B25" s="47" t="s">
        <v>82</v>
      </c>
      <c r="C25" s="46">
        <v>4</v>
      </c>
      <c r="D25" s="46">
        <v>0</v>
      </c>
      <c r="E25" s="48">
        <v>0</v>
      </c>
      <c r="F25" s="46">
        <v>2</v>
      </c>
      <c r="G25" s="48">
        <v>0.5</v>
      </c>
      <c r="H25" s="46">
        <v>2</v>
      </c>
      <c r="I25" s="48">
        <v>0.5</v>
      </c>
      <c r="J25" s="46">
        <v>0</v>
      </c>
      <c r="K25" s="48">
        <v>0</v>
      </c>
      <c r="L25" s="46">
        <v>0</v>
      </c>
      <c r="M25" s="48">
        <v>0</v>
      </c>
    </row>
    <row r="26" spans="1:13" ht="15.75">
      <c r="A26" s="46">
        <v>21</v>
      </c>
      <c r="B26" s="47" t="s">
        <v>22</v>
      </c>
      <c r="C26" s="46">
        <v>14</v>
      </c>
      <c r="D26" s="46">
        <v>0</v>
      </c>
      <c r="E26" s="48">
        <v>0</v>
      </c>
      <c r="F26" s="46">
        <v>7</v>
      </c>
      <c r="G26" s="48">
        <v>0.5</v>
      </c>
      <c r="H26" s="46">
        <v>7</v>
      </c>
      <c r="I26" s="48">
        <v>0.5</v>
      </c>
      <c r="J26" s="46">
        <v>0</v>
      </c>
      <c r="K26" s="48">
        <v>0</v>
      </c>
      <c r="L26" s="46">
        <v>0</v>
      </c>
      <c r="M26" s="48">
        <v>0</v>
      </c>
    </row>
    <row r="27" spans="1:13" ht="15.75">
      <c r="A27" s="46">
        <v>22</v>
      </c>
      <c r="B27" s="47" t="s">
        <v>71</v>
      </c>
      <c r="C27" s="46">
        <v>1</v>
      </c>
      <c r="D27" s="46">
        <v>0</v>
      </c>
      <c r="E27" s="48">
        <v>0</v>
      </c>
      <c r="F27" s="46">
        <v>1</v>
      </c>
      <c r="G27" s="48">
        <v>1</v>
      </c>
      <c r="H27" s="46">
        <v>0</v>
      </c>
      <c r="I27" s="48">
        <v>0</v>
      </c>
      <c r="J27" s="46">
        <v>0</v>
      </c>
      <c r="K27" s="48">
        <v>0</v>
      </c>
      <c r="L27" s="46">
        <v>0</v>
      </c>
      <c r="M27" s="48">
        <v>0</v>
      </c>
    </row>
    <row r="28" spans="1:13" ht="15.75">
      <c r="A28" s="46">
        <v>23</v>
      </c>
      <c r="B28" s="47" t="s">
        <v>72</v>
      </c>
      <c r="C28" s="46">
        <v>0</v>
      </c>
      <c r="D28" s="46">
        <v>0</v>
      </c>
      <c r="E28" s="46" t="s">
        <v>68</v>
      </c>
      <c r="F28" s="46">
        <v>0</v>
      </c>
      <c r="G28" s="46" t="s">
        <v>68</v>
      </c>
      <c r="H28" s="46">
        <v>0</v>
      </c>
      <c r="I28" s="46" t="s">
        <v>68</v>
      </c>
      <c r="J28" s="46">
        <v>0</v>
      </c>
      <c r="K28" s="46" t="s">
        <v>68</v>
      </c>
      <c r="L28" s="46">
        <v>0</v>
      </c>
      <c r="M28" s="46" t="s">
        <v>68</v>
      </c>
    </row>
    <row r="29" spans="1:13" ht="15.75">
      <c r="A29" s="46">
        <v>24</v>
      </c>
      <c r="B29" s="47" t="s">
        <v>92</v>
      </c>
      <c r="C29" s="46">
        <v>0</v>
      </c>
      <c r="D29" s="46">
        <v>0</v>
      </c>
      <c r="E29" s="46" t="s">
        <v>68</v>
      </c>
      <c r="F29" s="46">
        <v>0</v>
      </c>
      <c r="G29" s="46" t="s">
        <v>68</v>
      </c>
      <c r="H29" s="46">
        <v>0</v>
      </c>
      <c r="I29" s="46" t="s">
        <v>68</v>
      </c>
      <c r="J29" s="46">
        <v>0</v>
      </c>
      <c r="K29" s="46" t="s">
        <v>68</v>
      </c>
      <c r="L29" s="46">
        <v>0</v>
      </c>
      <c r="M29" s="46" t="s">
        <v>68</v>
      </c>
    </row>
    <row r="30" spans="1:13" ht="15.75">
      <c r="A30" s="46">
        <v>25</v>
      </c>
      <c r="B30" s="47" t="s">
        <v>63</v>
      </c>
      <c r="C30" s="46">
        <v>2</v>
      </c>
      <c r="D30" s="46">
        <v>0</v>
      </c>
      <c r="E30" s="48">
        <v>0</v>
      </c>
      <c r="F30" s="46">
        <v>0</v>
      </c>
      <c r="G30" s="48">
        <v>0</v>
      </c>
      <c r="H30" s="46">
        <v>2</v>
      </c>
      <c r="I30" s="48">
        <v>1</v>
      </c>
      <c r="J30" s="46">
        <v>0</v>
      </c>
      <c r="K30" s="48">
        <v>0</v>
      </c>
      <c r="L30" s="46">
        <v>0</v>
      </c>
      <c r="M30" s="48">
        <v>0</v>
      </c>
    </row>
    <row r="31" spans="1:13" ht="15.75">
      <c r="A31" s="46">
        <v>26</v>
      </c>
      <c r="B31" s="47" t="s">
        <v>73</v>
      </c>
      <c r="C31" s="46">
        <v>0</v>
      </c>
      <c r="D31" s="46">
        <v>0</v>
      </c>
      <c r="E31" s="46" t="s">
        <v>68</v>
      </c>
      <c r="F31" s="46">
        <v>0</v>
      </c>
      <c r="G31" s="46" t="s">
        <v>68</v>
      </c>
      <c r="H31" s="46">
        <v>0</v>
      </c>
      <c r="I31" s="46" t="s">
        <v>68</v>
      </c>
      <c r="J31" s="46">
        <v>0</v>
      </c>
      <c r="K31" s="46" t="s">
        <v>68</v>
      </c>
      <c r="L31" s="46">
        <v>0</v>
      </c>
      <c r="M31" s="46" t="s">
        <v>68</v>
      </c>
    </row>
    <row r="32" spans="1:13" ht="15.75">
      <c r="A32" s="46">
        <v>27</v>
      </c>
      <c r="B32" s="47" t="s">
        <v>93</v>
      </c>
      <c r="C32" s="46">
        <v>4</v>
      </c>
      <c r="D32" s="46">
        <v>0</v>
      </c>
      <c r="E32" s="48">
        <v>0</v>
      </c>
      <c r="F32" s="46">
        <v>0</v>
      </c>
      <c r="G32" s="48">
        <v>0</v>
      </c>
      <c r="H32" s="46">
        <v>4</v>
      </c>
      <c r="I32" s="48">
        <v>1</v>
      </c>
      <c r="J32" s="46">
        <v>0</v>
      </c>
      <c r="K32" s="48">
        <v>0</v>
      </c>
      <c r="L32" s="46">
        <v>0</v>
      </c>
      <c r="M32" s="48">
        <v>0</v>
      </c>
    </row>
    <row r="33" spans="1:13" ht="15.75">
      <c r="A33" s="46">
        <v>28</v>
      </c>
      <c r="B33" s="47" t="s">
        <v>83</v>
      </c>
      <c r="C33" s="46">
        <v>0</v>
      </c>
      <c r="D33" s="46">
        <v>0</v>
      </c>
      <c r="E33" s="46" t="s">
        <v>68</v>
      </c>
      <c r="F33" s="46">
        <v>0</v>
      </c>
      <c r="G33" s="46" t="s">
        <v>68</v>
      </c>
      <c r="H33" s="46">
        <v>0</v>
      </c>
      <c r="I33" s="46" t="s">
        <v>68</v>
      </c>
      <c r="J33" s="46">
        <v>0</v>
      </c>
      <c r="K33" s="46" t="s">
        <v>68</v>
      </c>
      <c r="L33" s="46">
        <v>0</v>
      </c>
      <c r="M33" s="46" t="s">
        <v>68</v>
      </c>
    </row>
    <row r="34" spans="1:13" ht="15.75">
      <c r="A34" s="46">
        <v>29</v>
      </c>
      <c r="B34" s="47" t="s">
        <v>74</v>
      </c>
      <c r="C34" s="46">
        <v>0</v>
      </c>
      <c r="D34" s="46">
        <v>0</v>
      </c>
      <c r="E34" s="46" t="s">
        <v>68</v>
      </c>
      <c r="F34" s="46">
        <v>0</v>
      </c>
      <c r="G34" s="46" t="s">
        <v>68</v>
      </c>
      <c r="H34" s="46">
        <v>0</v>
      </c>
      <c r="I34" s="46" t="s">
        <v>68</v>
      </c>
      <c r="J34" s="46">
        <v>0</v>
      </c>
      <c r="K34" s="46" t="s">
        <v>68</v>
      </c>
      <c r="L34" s="46">
        <v>0</v>
      </c>
      <c r="M34" s="46" t="s">
        <v>68</v>
      </c>
    </row>
    <row r="35" spans="1:13" ht="15.75">
      <c r="A35" s="46">
        <v>30</v>
      </c>
      <c r="B35" s="47" t="s">
        <v>80</v>
      </c>
      <c r="C35" s="46">
        <v>2</v>
      </c>
      <c r="D35" s="46">
        <v>0</v>
      </c>
      <c r="E35" s="48">
        <v>0</v>
      </c>
      <c r="F35" s="46">
        <v>2</v>
      </c>
      <c r="G35" s="48">
        <v>1</v>
      </c>
      <c r="H35" s="46">
        <v>0</v>
      </c>
      <c r="I35" s="48">
        <v>0</v>
      </c>
      <c r="J35" s="46">
        <v>0</v>
      </c>
      <c r="K35" s="48">
        <v>0</v>
      </c>
      <c r="L35" s="46">
        <v>0</v>
      </c>
      <c r="M35" s="48">
        <v>0</v>
      </c>
    </row>
    <row r="36" spans="1:13" ht="16.5" thickBot="1">
      <c r="A36" s="40"/>
      <c r="B36" s="41" t="s">
        <v>84</v>
      </c>
      <c r="C36" s="34">
        <f>SUM(C6:C35)</f>
        <v>80</v>
      </c>
      <c r="D36" s="34">
        <v>0</v>
      </c>
      <c r="E36" s="35">
        <f>D36/C36</f>
        <v>0</v>
      </c>
      <c r="F36" s="34">
        <f>SUM(F6:F35)</f>
        <v>47</v>
      </c>
      <c r="G36" s="35">
        <f>F36/C36</f>
        <v>0.5875</v>
      </c>
      <c r="H36" s="34">
        <f>SUM(H6:H35)</f>
        <v>32</v>
      </c>
      <c r="I36" s="35">
        <f>H36/C36</f>
        <v>0.4</v>
      </c>
      <c r="J36" s="34">
        <f>SUM(J6:J35)</f>
        <v>0</v>
      </c>
      <c r="K36" s="35">
        <f>J36/C36</f>
        <v>0</v>
      </c>
      <c r="L36" s="34">
        <f>SUM(L6:L35)</f>
        <v>1</v>
      </c>
      <c r="M36" s="35">
        <f>L36/C36</f>
        <v>0.0125</v>
      </c>
    </row>
    <row r="37" ht="16.5" thickTop="1"/>
  </sheetData>
  <sheetProtection/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2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6.5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7.25" customHeight="1" thickTop="1">
      <c r="A3" s="56" t="s">
        <v>3</v>
      </c>
      <c r="B3" s="58" t="s">
        <v>0</v>
      </c>
      <c r="C3" s="58" t="s">
        <v>10</v>
      </c>
      <c r="D3" s="58" t="s">
        <v>4</v>
      </c>
      <c r="E3" s="60"/>
      <c r="F3" s="60"/>
      <c r="G3" s="60"/>
      <c r="H3" s="60"/>
      <c r="I3" s="60"/>
      <c r="J3" s="60"/>
      <c r="K3" s="60"/>
      <c r="L3" s="60"/>
      <c r="M3" s="61"/>
    </row>
    <row r="4" spans="1:13" ht="15.75">
      <c r="A4" s="57"/>
      <c r="B4" s="50"/>
      <c r="C4" s="50"/>
      <c r="D4" s="49" t="s">
        <v>5</v>
      </c>
      <c r="E4" s="50"/>
      <c r="F4" s="49" t="s">
        <v>6</v>
      </c>
      <c r="G4" s="50"/>
      <c r="H4" s="49" t="s">
        <v>7</v>
      </c>
      <c r="I4" s="50"/>
      <c r="J4" s="49" t="s">
        <v>8</v>
      </c>
      <c r="K4" s="50"/>
      <c r="L4" s="49" t="s">
        <v>9</v>
      </c>
      <c r="M4" s="51"/>
    </row>
    <row r="5" spans="1:13" ht="31.5">
      <c r="A5" s="57"/>
      <c r="B5" s="50"/>
      <c r="C5" s="50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47" t="s">
        <v>35</v>
      </c>
      <c r="C6" s="46">
        <v>13</v>
      </c>
      <c r="D6" s="46">
        <v>0</v>
      </c>
      <c r="E6" s="48">
        <v>0</v>
      </c>
      <c r="F6" s="46">
        <v>10</v>
      </c>
      <c r="G6" s="48">
        <v>0.769</v>
      </c>
      <c r="H6" s="46">
        <v>3</v>
      </c>
      <c r="I6" s="48">
        <v>0.231</v>
      </c>
      <c r="J6" s="46">
        <v>0</v>
      </c>
      <c r="K6" s="48">
        <v>0</v>
      </c>
      <c r="L6" s="46">
        <v>0</v>
      </c>
      <c r="M6" s="48">
        <v>0</v>
      </c>
    </row>
    <row r="7" spans="1:13" ht="18" customHeight="1">
      <c r="A7" s="16">
        <v>2</v>
      </c>
      <c r="B7" s="47" t="s">
        <v>94</v>
      </c>
      <c r="C7" s="46">
        <v>13</v>
      </c>
      <c r="D7" s="46">
        <v>0</v>
      </c>
      <c r="E7" s="48">
        <v>0</v>
      </c>
      <c r="F7" s="46">
        <v>1</v>
      </c>
      <c r="G7" s="48">
        <v>0.077</v>
      </c>
      <c r="H7" s="46">
        <v>12</v>
      </c>
      <c r="I7" s="48">
        <v>0.923</v>
      </c>
      <c r="J7" s="46">
        <v>0</v>
      </c>
      <c r="K7" s="48">
        <v>0</v>
      </c>
      <c r="L7" s="46">
        <v>0</v>
      </c>
      <c r="M7" s="48">
        <v>0</v>
      </c>
    </row>
    <row r="8" spans="1:13" ht="18" customHeight="1">
      <c r="A8" s="16">
        <v>3</v>
      </c>
      <c r="B8" s="47" t="s">
        <v>59</v>
      </c>
      <c r="C8" s="46">
        <v>6</v>
      </c>
      <c r="D8" s="46">
        <v>0</v>
      </c>
      <c r="E8" s="48">
        <v>0</v>
      </c>
      <c r="F8" s="46">
        <v>1</v>
      </c>
      <c r="G8" s="48">
        <v>0.167</v>
      </c>
      <c r="H8" s="46">
        <v>4</v>
      </c>
      <c r="I8" s="48">
        <v>0.667</v>
      </c>
      <c r="J8" s="46">
        <v>0</v>
      </c>
      <c r="K8" s="48">
        <v>0</v>
      </c>
      <c r="L8" s="46">
        <v>1</v>
      </c>
      <c r="M8" s="48">
        <v>0.167</v>
      </c>
    </row>
    <row r="9" spans="1:13" ht="18" customHeight="1">
      <c r="A9" s="16">
        <v>4</v>
      </c>
      <c r="B9" s="47" t="s">
        <v>75</v>
      </c>
      <c r="C9" s="46">
        <v>0</v>
      </c>
      <c r="D9" s="46">
        <v>0</v>
      </c>
      <c r="E9" s="46" t="s">
        <v>68</v>
      </c>
      <c r="F9" s="46">
        <v>0</v>
      </c>
      <c r="G9" s="46" t="s">
        <v>68</v>
      </c>
      <c r="H9" s="46">
        <v>0</v>
      </c>
      <c r="I9" s="46" t="s">
        <v>68</v>
      </c>
      <c r="J9" s="46">
        <v>0</v>
      </c>
      <c r="K9" s="46" t="s">
        <v>68</v>
      </c>
      <c r="L9" s="46">
        <v>0</v>
      </c>
      <c r="M9" s="46" t="s">
        <v>68</v>
      </c>
    </row>
    <row r="10" spans="1:13" ht="18" customHeight="1">
      <c r="A10" s="16">
        <v>5</v>
      </c>
      <c r="B10" s="47" t="s">
        <v>62</v>
      </c>
      <c r="C10" s="46">
        <v>12</v>
      </c>
      <c r="D10" s="46">
        <v>0</v>
      </c>
      <c r="E10" s="48">
        <v>0</v>
      </c>
      <c r="F10" s="46">
        <v>8</v>
      </c>
      <c r="G10" s="48">
        <v>0.667</v>
      </c>
      <c r="H10" s="46">
        <v>4</v>
      </c>
      <c r="I10" s="48">
        <v>0.333</v>
      </c>
      <c r="J10" s="46">
        <v>0</v>
      </c>
      <c r="K10" s="48">
        <v>0</v>
      </c>
      <c r="L10" s="46">
        <v>0</v>
      </c>
      <c r="M10" s="48">
        <v>0</v>
      </c>
    </row>
    <row r="11" spans="1:13" ht="18" customHeight="1">
      <c r="A11" s="16">
        <v>6</v>
      </c>
      <c r="B11" s="47" t="s">
        <v>52</v>
      </c>
      <c r="C11" s="46">
        <v>13</v>
      </c>
      <c r="D11" s="46">
        <v>0</v>
      </c>
      <c r="E11" s="48">
        <v>0</v>
      </c>
      <c r="F11" s="46">
        <v>7</v>
      </c>
      <c r="G11" s="48">
        <v>0.538</v>
      </c>
      <c r="H11" s="46">
        <v>6</v>
      </c>
      <c r="I11" s="48">
        <v>0.462</v>
      </c>
      <c r="J11" s="46">
        <v>0</v>
      </c>
      <c r="K11" s="48">
        <v>0</v>
      </c>
      <c r="L11" s="46">
        <v>0</v>
      </c>
      <c r="M11" s="48">
        <v>0</v>
      </c>
    </row>
    <row r="12" spans="1:13" ht="18" customHeight="1">
      <c r="A12" s="16">
        <v>7</v>
      </c>
      <c r="B12" s="47" t="s">
        <v>24</v>
      </c>
      <c r="C12" s="46">
        <v>4</v>
      </c>
      <c r="D12" s="46">
        <v>0</v>
      </c>
      <c r="E12" s="48">
        <v>0</v>
      </c>
      <c r="F12" s="46">
        <v>1</v>
      </c>
      <c r="G12" s="48">
        <v>0.25</v>
      </c>
      <c r="H12" s="46">
        <v>3</v>
      </c>
      <c r="I12" s="48">
        <v>0.75</v>
      </c>
      <c r="J12" s="46">
        <v>0</v>
      </c>
      <c r="K12" s="48">
        <v>0</v>
      </c>
      <c r="L12" s="46">
        <v>0</v>
      </c>
      <c r="M12" s="48">
        <v>0</v>
      </c>
    </row>
    <row r="13" spans="1:13" ht="18" customHeight="1">
      <c r="A13" s="16">
        <v>8</v>
      </c>
      <c r="B13" s="47" t="s">
        <v>76</v>
      </c>
      <c r="C13" s="46">
        <v>0</v>
      </c>
      <c r="D13" s="46">
        <v>0</v>
      </c>
      <c r="E13" s="46" t="s">
        <v>68</v>
      </c>
      <c r="F13" s="46">
        <v>0</v>
      </c>
      <c r="G13" s="46" t="s">
        <v>68</v>
      </c>
      <c r="H13" s="46">
        <v>0</v>
      </c>
      <c r="I13" s="46" t="s">
        <v>68</v>
      </c>
      <c r="J13" s="46">
        <v>0</v>
      </c>
      <c r="K13" s="46" t="s">
        <v>68</v>
      </c>
      <c r="L13" s="46">
        <v>0</v>
      </c>
      <c r="M13" s="46" t="s">
        <v>68</v>
      </c>
    </row>
    <row r="14" spans="1:13" ht="18" customHeight="1">
      <c r="A14" s="16">
        <v>9</v>
      </c>
      <c r="B14" s="47" t="s">
        <v>25</v>
      </c>
      <c r="C14" s="46">
        <v>9</v>
      </c>
      <c r="D14" s="46">
        <v>0</v>
      </c>
      <c r="E14" s="48">
        <v>0</v>
      </c>
      <c r="F14" s="46">
        <v>7</v>
      </c>
      <c r="G14" s="48">
        <v>0.778</v>
      </c>
      <c r="H14" s="46">
        <v>2</v>
      </c>
      <c r="I14" s="48">
        <v>0.222</v>
      </c>
      <c r="J14" s="46">
        <v>0</v>
      </c>
      <c r="K14" s="48">
        <v>0</v>
      </c>
      <c r="L14" s="46">
        <v>0</v>
      </c>
      <c r="M14" s="48">
        <v>0</v>
      </c>
    </row>
    <row r="15" spans="1:13" ht="18" customHeight="1">
      <c r="A15" s="16">
        <v>10</v>
      </c>
      <c r="B15" s="47" t="s">
        <v>64</v>
      </c>
      <c r="C15" s="46">
        <v>8</v>
      </c>
      <c r="D15" s="46">
        <v>0</v>
      </c>
      <c r="E15" s="48">
        <v>0</v>
      </c>
      <c r="F15" s="46">
        <v>4</v>
      </c>
      <c r="G15" s="48">
        <v>0.5</v>
      </c>
      <c r="H15" s="46">
        <v>4</v>
      </c>
      <c r="I15" s="48">
        <v>0.5</v>
      </c>
      <c r="J15" s="46">
        <v>0</v>
      </c>
      <c r="K15" s="48">
        <v>0</v>
      </c>
      <c r="L15" s="46">
        <v>0</v>
      </c>
      <c r="M15" s="48">
        <v>0</v>
      </c>
    </row>
    <row r="16" spans="1:13" ht="18" customHeight="1">
      <c r="A16" s="16">
        <v>11</v>
      </c>
      <c r="B16" s="47" t="s">
        <v>26</v>
      </c>
      <c r="C16" s="46">
        <v>7</v>
      </c>
      <c r="D16" s="46">
        <v>0</v>
      </c>
      <c r="E16" s="48">
        <v>0</v>
      </c>
      <c r="F16" s="46">
        <v>1</v>
      </c>
      <c r="G16" s="48">
        <v>0.143</v>
      </c>
      <c r="H16" s="46">
        <v>5</v>
      </c>
      <c r="I16" s="48">
        <v>0.714</v>
      </c>
      <c r="J16" s="46">
        <v>0</v>
      </c>
      <c r="K16" s="48">
        <v>0</v>
      </c>
      <c r="L16" s="46">
        <v>1</v>
      </c>
      <c r="M16" s="48">
        <v>0.143</v>
      </c>
    </row>
    <row r="17" spans="1:13" ht="18" customHeight="1">
      <c r="A17" s="16">
        <v>12</v>
      </c>
      <c r="B17" s="47" t="s">
        <v>27</v>
      </c>
      <c r="C17" s="46">
        <v>10</v>
      </c>
      <c r="D17" s="46">
        <v>0</v>
      </c>
      <c r="E17" s="48">
        <v>0</v>
      </c>
      <c r="F17" s="46">
        <v>4</v>
      </c>
      <c r="G17" s="48">
        <v>0.4</v>
      </c>
      <c r="H17" s="46">
        <v>6</v>
      </c>
      <c r="I17" s="48">
        <v>0.6</v>
      </c>
      <c r="J17" s="46">
        <v>0</v>
      </c>
      <c r="K17" s="48">
        <v>0</v>
      </c>
      <c r="L17" s="46">
        <v>0</v>
      </c>
      <c r="M17" s="48">
        <v>0</v>
      </c>
    </row>
    <row r="18" spans="1:13" ht="18" customHeight="1">
      <c r="A18" s="16">
        <v>13</v>
      </c>
      <c r="B18" s="47" t="s">
        <v>28</v>
      </c>
      <c r="C18" s="46">
        <v>5</v>
      </c>
      <c r="D18" s="46">
        <v>0</v>
      </c>
      <c r="E18" s="48">
        <v>0</v>
      </c>
      <c r="F18" s="46">
        <v>2</v>
      </c>
      <c r="G18" s="48">
        <v>0.4</v>
      </c>
      <c r="H18" s="46">
        <v>3</v>
      </c>
      <c r="I18" s="48">
        <v>0.6</v>
      </c>
      <c r="J18" s="46">
        <v>0</v>
      </c>
      <c r="K18" s="48">
        <v>0</v>
      </c>
      <c r="L18" s="46">
        <v>0</v>
      </c>
      <c r="M18" s="48">
        <v>0</v>
      </c>
    </row>
    <row r="19" spans="1:13" ht="18" customHeight="1">
      <c r="A19" s="16">
        <v>14</v>
      </c>
      <c r="B19" s="47" t="s">
        <v>55</v>
      </c>
      <c r="C19" s="46">
        <v>8</v>
      </c>
      <c r="D19" s="46">
        <v>0</v>
      </c>
      <c r="E19" s="48">
        <v>0</v>
      </c>
      <c r="F19" s="46">
        <v>3</v>
      </c>
      <c r="G19" s="48">
        <v>0.375</v>
      </c>
      <c r="H19" s="46">
        <v>5</v>
      </c>
      <c r="I19" s="48">
        <v>0.625</v>
      </c>
      <c r="J19" s="46">
        <v>0</v>
      </c>
      <c r="K19" s="48">
        <v>0</v>
      </c>
      <c r="L19" s="46">
        <v>0</v>
      </c>
      <c r="M19" s="48">
        <v>0</v>
      </c>
    </row>
    <row r="20" spans="1:13" ht="18" customHeight="1">
      <c r="A20" s="16">
        <v>15</v>
      </c>
      <c r="B20" s="47" t="s">
        <v>29</v>
      </c>
      <c r="C20" s="46">
        <v>5</v>
      </c>
      <c r="D20" s="46">
        <v>0</v>
      </c>
      <c r="E20" s="48">
        <v>0</v>
      </c>
      <c r="F20" s="46">
        <v>4</v>
      </c>
      <c r="G20" s="48">
        <v>0.8</v>
      </c>
      <c r="H20" s="46">
        <v>1</v>
      </c>
      <c r="I20" s="48">
        <v>0.2</v>
      </c>
      <c r="J20" s="46">
        <v>0</v>
      </c>
      <c r="K20" s="48">
        <v>0</v>
      </c>
      <c r="L20" s="46">
        <v>0</v>
      </c>
      <c r="M20" s="48">
        <v>0</v>
      </c>
    </row>
    <row r="21" spans="1:13" ht="18" customHeight="1">
      <c r="A21" s="16">
        <v>16</v>
      </c>
      <c r="B21" s="47" t="s">
        <v>30</v>
      </c>
      <c r="C21" s="46">
        <v>12</v>
      </c>
      <c r="D21" s="46">
        <v>0</v>
      </c>
      <c r="E21" s="48">
        <v>0</v>
      </c>
      <c r="F21" s="46">
        <v>4</v>
      </c>
      <c r="G21" s="48">
        <v>0.333</v>
      </c>
      <c r="H21" s="46">
        <v>8</v>
      </c>
      <c r="I21" s="48">
        <v>0.667</v>
      </c>
      <c r="J21" s="46">
        <v>0</v>
      </c>
      <c r="K21" s="48">
        <v>0</v>
      </c>
      <c r="L21" s="46">
        <v>0</v>
      </c>
      <c r="M21" s="48">
        <v>0</v>
      </c>
    </row>
    <row r="22" spans="1:13" ht="18" customHeight="1">
      <c r="A22" s="16">
        <v>17</v>
      </c>
      <c r="B22" s="47" t="s">
        <v>65</v>
      </c>
      <c r="C22" s="46">
        <v>0</v>
      </c>
      <c r="D22" s="46">
        <v>0</v>
      </c>
      <c r="E22" s="46" t="s">
        <v>68</v>
      </c>
      <c r="F22" s="46">
        <v>0</v>
      </c>
      <c r="G22" s="46" t="s">
        <v>68</v>
      </c>
      <c r="H22" s="46">
        <v>0</v>
      </c>
      <c r="I22" s="46" t="s">
        <v>68</v>
      </c>
      <c r="J22" s="46">
        <v>0</v>
      </c>
      <c r="K22" s="46" t="s">
        <v>68</v>
      </c>
      <c r="L22" s="46">
        <v>0</v>
      </c>
      <c r="M22" s="46" t="s">
        <v>68</v>
      </c>
    </row>
    <row r="23" spans="1:13" ht="18" customHeight="1">
      <c r="A23" s="16">
        <v>18</v>
      </c>
      <c r="B23" s="47" t="s">
        <v>31</v>
      </c>
      <c r="C23" s="46">
        <v>3</v>
      </c>
      <c r="D23" s="46">
        <v>0</v>
      </c>
      <c r="E23" s="48">
        <v>0</v>
      </c>
      <c r="F23" s="46">
        <v>1</v>
      </c>
      <c r="G23" s="48">
        <v>0.333</v>
      </c>
      <c r="H23" s="46">
        <v>2</v>
      </c>
      <c r="I23" s="48">
        <v>0.667</v>
      </c>
      <c r="J23" s="46">
        <v>0</v>
      </c>
      <c r="K23" s="48">
        <v>0</v>
      </c>
      <c r="L23" s="46">
        <v>0</v>
      </c>
      <c r="M23" s="48">
        <v>0</v>
      </c>
    </row>
    <row r="24" spans="1:13" ht="18" customHeight="1">
      <c r="A24" s="16">
        <v>19</v>
      </c>
      <c r="B24" s="47" t="s">
        <v>32</v>
      </c>
      <c r="C24" s="46">
        <v>4</v>
      </c>
      <c r="D24" s="46">
        <v>0</v>
      </c>
      <c r="E24" s="48">
        <v>0</v>
      </c>
      <c r="F24" s="46">
        <v>0</v>
      </c>
      <c r="G24" s="48">
        <v>0</v>
      </c>
      <c r="H24" s="46">
        <v>4</v>
      </c>
      <c r="I24" s="48">
        <v>1</v>
      </c>
      <c r="J24" s="46">
        <v>0</v>
      </c>
      <c r="K24" s="48">
        <v>0</v>
      </c>
      <c r="L24" s="46">
        <v>0</v>
      </c>
      <c r="M24" s="48">
        <v>0</v>
      </c>
    </row>
    <row r="25" spans="1:13" ht="18" customHeight="1">
      <c r="A25" s="16">
        <v>20</v>
      </c>
      <c r="B25" s="47" t="s">
        <v>33</v>
      </c>
      <c r="C25" s="46">
        <v>4</v>
      </c>
      <c r="D25" s="46">
        <v>0</v>
      </c>
      <c r="E25" s="48">
        <v>0</v>
      </c>
      <c r="F25" s="46">
        <v>1</v>
      </c>
      <c r="G25" s="48">
        <v>0.25</v>
      </c>
      <c r="H25" s="46">
        <v>3</v>
      </c>
      <c r="I25" s="48">
        <v>0.75</v>
      </c>
      <c r="J25" s="46">
        <v>0</v>
      </c>
      <c r="K25" s="48">
        <v>0</v>
      </c>
      <c r="L25" s="46">
        <v>0</v>
      </c>
      <c r="M25" s="48">
        <v>0</v>
      </c>
    </row>
    <row r="26" spans="1:13" ht="16.5" customHeight="1">
      <c r="A26" s="16">
        <v>21</v>
      </c>
      <c r="B26" s="47" t="s">
        <v>61</v>
      </c>
      <c r="C26" s="46">
        <v>2</v>
      </c>
      <c r="D26" s="46">
        <v>0</v>
      </c>
      <c r="E26" s="48">
        <v>0</v>
      </c>
      <c r="F26" s="46">
        <v>0</v>
      </c>
      <c r="G26" s="48">
        <v>0</v>
      </c>
      <c r="H26" s="46">
        <v>1</v>
      </c>
      <c r="I26" s="48">
        <v>0.5</v>
      </c>
      <c r="J26" s="46">
        <v>1</v>
      </c>
      <c r="K26" s="48">
        <v>0.5</v>
      </c>
      <c r="L26" s="46">
        <v>0</v>
      </c>
      <c r="M26" s="48">
        <v>0</v>
      </c>
    </row>
    <row r="27" spans="1:13" ht="15" customHeight="1">
      <c r="A27" s="16">
        <v>22</v>
      </c>
      <c r="B27" s="47" t="s">
        <v>34</v>
      </c>
      <c r="C27" s="46">
        <v>5</v>
      </c>
      <c r="D27" s="46">
        <v>0</v>
      </c>
      <c r="E27" s="48">
        <v>0</v>
      </c>
      <c r="F27" s="46">
        <v>2</v>
      </c>
      <c r="G27" s="48">
        <v>0.4</v>
      </c>
      <c r="H27" s="46">
        <v>3</v>
      </c>
      <c r="I27" s="48">
        <v>0.6</v>
      </c>
      <c r="J27" s="46">
        <v>0</v>
      </c>
      <c r="K27" s="48">
        <v>0</v>
      </c>
      <c r="L27" s="46">
        <v>0</v>
      </c>
      <c r="M27" s="48">
        <v>0</v>
      </c>
    </row>
    <row r="28" spans="1:13" ht="15.75">
      <c r="A28" s="17"/>
      <c r="B28" s="18" t="s">
        <v>77</v>
      </c>
      <c r="C28" s="38">
        <f>SUM(C6:C27)</f>
        <v>143</v>
      </c>
      <c r="D28" s="38">
        <f>SUM(D6:D27)</f>
        <v>0</v>
      </c>
      <c r="E28" s="39">
        <f>SUM(E6:E27)</f>
        <v>0</v>
      </c>
      <c r="F28" s="38">
        <f>SUM(F6:F27)</f>
        <v>61</v>
      </c>
      <c r="G28" s="39">
        <f>F28/C28</f>
        <v>0.42657342657342656</v>
      </c>
      <c r="H28" s="38">
        <f>SUM(H6:H27)</f>
        <v>79</v>
      </c>
      <c r="I28" s="39">
        <f>H28/C28</f>
        <v>0.5524475524475524</v>
      </c>
      <c r="J28" s="38">
        <f>SUM(J6:J27)</f>
        <v>1</v>
      </c>
      <c r="K28" s="39">
        <f>J28/C28</f>
        <v>0.006993006993006993</v>
      </c>
      <c r="L28" s="38">
        <f>SUM(L6:L27)</f>
        <v>2</v>
      </c>
      <c r="M28" s="39">
        <f>L28/C28</f>
        <v>0.013986013986013986</v>
      </c>
    </row>
    <row r="29" ht="15.75">
      <c r="G29" s="10"/>
    </row>
  </sheetData>
  <sheetProtection/>
  <mergeCells count="11"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4">
      <selection activeCell="L38" sqref="L3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2" t="s">
        <v>100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6.5" customHeight="1">
      <c r="A2" s="65" t="s">
        <v>0</v>
      </c>
      <c r="B2" s="68" t="s">
        <v>53</v>
      </c>
      <c r="C2" s="71" t="s">
        <v>4</v>
      </c>
      <c r="D2" s="72"/>
      <c r="E2" s="72"/>
      <c r="F2" s="72"/>
      <c r="G2" s="72"/>
      <c r="H2" s="72"/>
      <c r="I2" s="72"/>
      <c r="J2" s="72"/>
      <c r="K2" s="72"/>
      <c r="L2" s="73"/>
    </row>
    <row r="3" spans="1:12" ht="15.75">
      <c r="A3" s="66"/>
      <c r="B3" s="50"/>
      <c r="C3" s="49" t="s">
        <v>5</v>
      </c>
      <c r="D3" s="50"/>
      <c r="E3" s="49" t="s">
        <v>6</v>
      </c>
      <c r="F3" s="50"/>
      <c r="G3" s="49" t="s">
        <v>7</v>
      </c>
      <c r="H3" s="50"/>
      <c r="I3" s="49" t="s">
        <v>8</v>
      </c>
      <c r="J3" s="70"/>
      <c r="K3" s="74" t="s">
        <v>48</v>
      </c>
      <c r="L3" s="75"/>
    </row>
    <row r="4" spans="1:12" ht="32.25">
      <c r="A4" s="67"/>
      <c r="B4" s="69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4" t="s">
        <v>51</v>
      </c>
      <c r="L4" s="45" t="s">
        <v>50</v>
      </c>
    </row>
    <row r="5" spans="1:12" ht="16.5" thickBot="1">
      <c r="A5" s="7" t="s">
        <v>37</v>
      </c>
      <c r="B5" s="34">
        <v>80</v>
      </c>
      <c r="C5" s="34">
        <v>0</v>
      </c>
      <c r="D5" s="35">
        <v>0</v>
      </c>
      <c r="E5" s="34">
        <v>47</v>
      </c>
      <c r="F5" s="35">
        <v>0.5875</v>
      </c>
      <c r="G5" s="34">
        <v>32</v>
      </c>
      <c r="H5" s="35">
        <v>0.4</v>
      </c>
      <c r="I5" s="34">
        <v>0</v>
      </c>
      <c r="J5" s="35">
        <v>0</v>
      </c>
      <c r="K5" s="34">
        <v>1</v>
      </c>
      <c r="L5" s="35">
        <v>0.0125</v>
      </c>
    </row>
    <row r="6" spans="1:12" ht="16.5" thickTop="1">
      <c r="A6" s="6" t="s">
        <v>38</v>
      </c>
      <c r="B6" s="43"/>
      <c r="C6" s="43"/>
      <c r="D6" s="42"/>
      <c r="E6" s="43"/>
      <c r="F6" s="42"/>
      <c r="G6" s="43"/>
      <c r="H6" s="42"/>
      <c r="I6" s="43"/>
      <c r="J6" s="42"/>
      <c r="K6" s="43"/>
      <c r="L6" s="42"/>
    </row>
    <row r="7" spans="1:12" ht="15.75">
      <c r="A7" s="6" t="s">
        <v>39</v>
      </c>
      <c r="B7" s="23"/>
      <c r="C7" s="23"/>
      <c r="D7" s="24"/>
      <c r="E7" s="23"/>
      <c r="F7" s="24"/>
      <c r="G7" s="23"/>
      <c r="H7" s="24"/>
      <c r="I7" s="23"/>
      <c r="J7" s="24"/>
      <c r="K7" s="23"/>
      <c r="L7" s="24"/>
    </row>
    <row r="8" spans="1:12" ht="15.75">
      <c r="A8" s="6" t="s">
        <v>36</v>
      </c>
      <c r="B8" s="23"/>
      <c r="C8" s="23"/>
      <c r="D8" s="24"/>
      <c r="E8" s="23"/>
      <c r="F8" s="24"/>
      <c r="G8" s="23"/>
      <c r="H8" s="24"/>
      <c r="I8" s="23"/>
      <c r="J8" s="24"/>
      <c r="K8" s="23"/>
      <c r="L8" s="24"/>
    </row>
    <row r="9" spans="1:12" ht="15.75">
      <c r="A9" s="6" t="s">
        <v>40</v>
      </c>
      <c r="B9" s="20"/>
      <c r="C9" s="21"/>
      <c r="D9" s="22"/>
      <c r="E9" s="21"/>
      <c r="F9" s="36"/>
      <c r="G9" s="21"/>
      <c r="H9" s="36"/>
      <c r="I9" s="21"/>
      <c r="J9" s="36"/>
      <c r="K9" s="21"/>
      <c r="L9" s="37"/>
    </row>
    <row r="10" spans="1:12" ht="15.75">
      <c r="A10" s="6" t="s">
        <v>41</v>
      </c>
      <c r="B10" s="14"/>
      <c r="C10" s="14"/>
      <c r="D10" s="15"/>
      <c r="E10" s="14"/>
      <c r="F10" s="36"/>
      <c r="G10" s="14"/>
      <c r="H10" s="36"/>
      <c r="I10" s="14"/>
      <c r="J10" s="36"/>
      <c r="K10" s="14"/>
      <c r="L10" s="37"/>
    </row>
    <row r="11" spans="1:12" ht="15.75">
      <c r="A11" s="6" t="s">
        <v>42</v>
      </c>
      <c r="B11" s="14"/>
      <c r="C11" s="14"/>
      <c r="D11" s="15"/>
      <c r="E11" s="14"/>
      <c r="F11" s="36"/>
      <c r="G11" s="14"/>
      <c r="H11" s="36"/>
      <c r="I11" s="14"/>
      <c r="J11" s="36"/>
      <c r="K11" s="14"/>
      <c r="L11" s="37"/>
    </row>
    <row r="12" spans="1:12" ht="15.75">
      <c r="A12" s="6" t="s">
        <v>43</v>
      </c>
      <c r="B12" s="23"/>
      <c r="C12" s="23"/>
      <c r="D12" s="24"/>
      <c r="E12" s="23"/>
      <c r="F12" s="24"/>
      <c r="G12" s="23"/>
      <c r="H12" s="24"/>
      <c r="I12" s="23"/>
      <c r="J12" s="24"/>
      <c r="K12" s="23"/>
      <c r="L12" s="25"/>
    </row>
    <row r="13" spans="1:12" ht="15.75">
      <c r="A13" s="6" t="s">
        <v>44</v>
      </c>
      <c r="B13" s="23"/>
      <c r="C13" s="23"/>
      <c r="D13" s="24"/>
      <c r="E13" s="23"/>
      <c r="F13" s="24"/>
      <c r="G13" s="23"/>
      <c r="H13" s="24"/>
      <c r="I13" s="23"/>
      <c r="J13" s="24"/>
      <c r="K13" s="23"/>
      <c r="L13" s="25"/>
    </row>
    <row r="14" spans="1:12" ht="15.75">
      <c r="A14" s="6" t="s">
        <v>45</v>
      </c>
      <c r="B14" s="23"/>
      <c r="C14" s="23"/>
      <c r="D14" s="24"/>
      <c r="E14" s="23"/>
      <c r="F14" s="24"/>
      <c r="G14" s="23"/>
      <c r="H14" s="24"/>
      <c r="I14" s="23"/>
      <c r="J14" s="24"/>
      <c r="K14" s="23"/>
      <c r="L14" s="25"/>
    </row>
    <row r="15" spans="1:12" ht="15.75">
      <c r="A15" s="6" t="s">
        <v>46</v>
      </c>
      <c r="B15" s="23"/>
      <c r="C15" s="23"/>
      <c r="D15" s="24"/>
      <c r="E15" s="23"/>
      <c r="F15" s="24"/>
      <c r="G15" s="23"/>
      <c r="H15" s="24"/>
      <c r="I15" s="23"/>
      <c r="J15" s="24"/>
      <c r="K15" s="23"/>
      <c r="L15" s="25"/>
    </row>
    <row r="16" spans="1:12" ht="16.5" thickBot="1">
      <c r="A16" s="7" t="s">
        <v>47</v>
      </c>
      <c r="B16" s="23"/>
      <c r="C16" s="23"/>
      <c r="D16" s="24"/>
      <c r="E16" s="23"/>
      <c r="F16" s="24"/>
      <c r="G16" s="23"/>
      <c r="H16" s="24"/>
      <c r="I16" s="23"/>
      <c r="J16" s="24"/>
      <c r="K16" s="23"/>
      <c r="L16" s="25"/>
    </row>
    <row r="17" spans="1:12" ht="16.5" thickBot="1">
      <c r="A17" s="8" t="s">
        <v>54</v>
      </c>
      <c r="B17" s="30">
        <f>SUM(B5:B16)</f>
        <v>80</v>
      </c>
      <c r="C17" s="30">
        <f>SUM(C5:C16)</f>
        <v>0</v>
      </c>
      <c r="D17" s="31">
        <f>C17/B17*100</f>
        <v>0</v>
      </c>
      <c r="E17" s="30">
        <f>SUM(E5:E16)</f>
        <v>47</v>
      </c>
      <c r="F17" s="31">
        <f>E17/B17</f>
        <v>0.5875</v>
      </c>
      <c r="G17" s="30">
        <f>SUM(G5:G16)</f>
        <v>32</v>
      </c>
      <c r="H17" s="31">
        <f>G17/B17</f>
        <v>0.4</v>
      </c>
      <c r="I17" s="30">
        <f>SUM(I5:I16)</f>
        <v>0</v>
      </c>
      <c r="J17" s="32">
        <f>I17/B17</f>
        <v>0</v>
      </c>
      <c r="K17" s="30">
        <f>SUM(K5:K16)</f>
        <v>1</v>
      </c>
      <c r="L17" s="33">
        <f>K17/B17</f>
        <v>0.0125</v>
      </c>
    </row>
    <row r="18" spans="11:12" ht="15.75">
      <c r="K18" s="9"/>
      <c r="L18" s="9" t="s">
        <v>101</v>
      </c>
    </row>
    <row r="21" spans="1:12" ht="41.25" customHeight="1" thickBot="1">
      <c r="A21" s="62" t="s">
        <v>96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4"/>
    </row>
    <row r="22" spans="1:12" ht="16.5" customHeight="1">
      <c r="A22" s="65" t="s">
        <v>0</v>
      </c>
      <c r="B22" s="68" t="s">
        <v>53</v>
      </c>
      <c r="C22" s="71" t="s">
        <v>4</v>
      </c>
      <c r="D22" s="72"/>
      <c r="E22" s="72"/>
      <c r="F22" s="72"/>
      <c r="G22" s="72"/>
      <c r="H22" s="72"/>
      <c r="I22" s="72"/>
      <c r="J22" s="72"/>
      <c r="K22" s="72"/>
      <c r="L22" s="73"/>
    </row>
    <row r="23" spans="1:12" ht="15.75">
      <c r="A23" s="66"/>
      <c r="B23" s="50"/>
      <c r="C23" s="49" t="s">
        <v>5</v>
      </c>
      <c r="D23" s="50"/>
      <c r="E23" s="49" t="s">
        <v>6</v>
      </c>
      <c r="F23" s="50"/>
      <c r="G23" s="49" t="s">
        <v>7</v>
      </c>
      <c r="H23" s="50"/>
      <c r="I23" s="49" t="s">
        <v>8</v>
      </c>
      <c r="J23" s="50"/>
      <c r="K23" s="74" t="s">
        <v>48</v>
      </c>
      <c r="L23" s="75"/>
    </row>
    <row r="24" spans="1:12" ht="32.25">
      <c r="A24" s="67"/>
      <c r="B24" s="69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26">
        <v>143</v>
      </c>
      <c r="C25" s="23">
        <v>0</v>
      </c>
      <c r="D25" s="24">
        <v>0</v>
      </c>
      <c r="E25" s="23">
        <v>61</v>
      </c>
      <c r="F25" s="24">
        <v>0.42657342657342656</v>
      </c>
      <c r="G25" s="23">
        <v>79</v>
      </c>
      <c r="H25" s="24">
        <v>0.5524475524475524</v>
      </c>
      <c r="I25" s="23">
        <v>1</v>
      </c>
      <c r="J25" s="24">
        <v>0.006993006993006993</v>
      </c>
      <c r="K25" s="23">
        <v>2</v>
      </c>
      <c r="L25" s="25">
        <v>0.013986013986013986</v>
      </c>
    </row>
    <row r="26" spans="1:12" ht="15.75">
      <c r="A26" s="6" t="s">
        <v>38</v>
      </c>
      <c r="B26" s="26"/>
      <c r="C26" s="23"/>
      <c r="D26" s="24"/>
      <c r="E26" s="23"/>
      <c r="F26" s="24"/>
      <c r="G26" s="23"/>
      <c r="H26" s="24"/>
      <c r="I26" s="23"/>
      <c r="J26" s="24"/>
      <c r="K26" s="23"/>
      <c r="L26" s="25"/>
    </row>
    <row r="27" spans="1:12" ht="15.75">
      <c r="A27" s="6" t="s">
        <v>39</v>
      </c>
      <c r="B27" s="26"/>
      <c r="C27" s="26"/>
      <c r="D27" s="28"/>
      <c r="E27" s="26"/>
      <c r="F27" s="24"/>
      <c r="G27" s="26"/>
      <c r="H27" s="24"/>
      <c r="I27" s="26"/>
      <c r="J27" s="24"/>
      <c r="K27" s="26"/>
      <c r="L27" s="25"/>
    </row>
    <row r="28" spans="1:12" ht="15.75">
      <c r="A28" s="6" t="s">
        <v>36</v>
      </c>
      <c r="B28" s="19"/>
      <c r="C28" s="27"/>
      <c r="D28" s="29"/>
      <c r="E28" s="27"/>
      <c r="F28" s="24"/>
      <c r="G28" s="27"/>
      <c r="H28" s="24"/>
      <c r="I28" s="27"/>
      <c r="J28" s="24"/>
      <c r="K28" s="27"/>
      <c r="L28" s="25"/>
    </row>
    <row r="29" spans="1:12" ht="15.75">
      <c r="A29" s="6" t="s">
        <v>40</v>
      </c>
      <c r="B29" s="20"/>
      <c r="C29" s="21"/>
      <c r="D29" s="22"/>
      <c r="E29" s="21"/>
      <c r="F29" s="24"/>
      <c r="G29" s="21"/>
      <c r="H29" s="24"/>
      <c r="I29" s="21"/>
      <c r="J29" s="24"/>
      <c r="K29" s="21"/>
      <c r="L29" s="25"/>
    </row>
    <row r="30" spans="1:12" ht="15.75">
      <c r="A30" s="6" t="s">
        <v>41</v>
      </c>
      <c r="B30" s="14"/>
      <c r="C30" s="14"/>
      <c r="D30" s="15"/>
      <c r="E30" s="14"/>
      <c r="F30" s="24"/>
      <c r="G30" s="14"/>
      <c r="H30" s="24"/>
      <c r="I30" s="14"/>
      <c r="J30" s="24"/>
      <c r="K30" s="14"/>
      <c r="L30" s="25"/>
    </row>
    <row r="31" spans="1:12" ht="15.75">
      <c r="A31" s="6" t="s">
        <v>42</v>
      </c>
      <c r="B31" s="14"/>
      <c r="C31" s="14"/>
      <c r="D31" s="15"/>
      <c r="E31" s="14"/>
      <c r="F31" s="24"/>
      <c r="G31" s="14"/>
      <c r="H31" s="24"/>
      <c r="I31" s="14"/>
      <c r="J31" s="24"/>
      <c r="K31" s="14"/>
      <c r="L31" s="25"/>
    </row>
    <row r="32" spans="1:12" ht="15.75">
      <c r="A32" s="6" t="s">
        <v>43</v>
      </c>
      <c r="B32" s="23"/>
      <c r="C32" s="23"/>
      <c r="D32" s="24"/>
      <c r="E32" s="23"/>
      <c r="F32" s="24"/>
      <c r="G32" s="23"/>
      <c r="H32" s="24"/>
      <c r="I32" s="23"/>
      <c r="J32" s="24"/>
      <c r="K32" s="23"/>
      <c r="L32" s="25"/>
    </row>
    <row r="33" spans="1:12" ht="15.75">
      <c r="A33" s="6" t="s">
        <v>44</v>
      </c>
      <c r="B33" s="23"/>
      <c r="C33" s="23"/>
      <c r="D33" s="24"/>
      <c r="E33" s="23"/>
      <c r="F33" s="24"/>
      <c r="G33" s="23"/>
      <c r="H33" s="24"/>
      <c r="I33" s="23"/>
      <c r="J33" s="24"/>
      <c r="K33" s="23"/>
      <c r="L33" s="25"/>
    </row>
    <row r="34" spans="1:12" ht="15.75">
      <c r="A34" s="6" t="s">
        <v>45</v>
      </c>
      <c r="B34" s="23"/>
      <c r="C34" s="23"/>
      <c r="D34" s="24"/>
      <c r="E34" s="23"/>
      <c r="F34" s="24"/>
      <c r="G34" s="23"/>
      <c r="H34" s="24"/>
      <c r="I34" s="23"/>
      <c r="J34" s="24"/>
      <c r="K34" s="23"/>
      <c r="L34" s="25"/>
    </row>
    <row r="35" spans="1:12" ht="15.75">
      <c r="A35" s="6" t="s">
        <v>46</v>
      </c>
      <c r="B35" s="23"/>
      <c r="C35" s="23"/>
      <c r="D35" s="24"/>
      <c r="E35" s="23"/>
      <c r="F35" s="24"/>
      <c r="G35" s="23"/>
      <c r="H35" s="24"/>
      <c r="I35" s="23"/>
      <c r="J35" s="24"/>
      <c r="K35" s="23"/>
      <c r="L35" s="25"/>
    </row>
    <row r="36" spans="1:12" ht="16.5" thickBot="1">
      <c r="A36" s="7" t="s">
        <v>47</v>
      </c>
      <c r="B36" s="38"/>
      <c r="C36" s="38"/>
      <c r="D36" s="39"/>
      <c r="E36" s="38"/>
      <c r="F36" s="39"/>
      <c r="G36" s="38"/>
      <c r="H36" s="39"/>
      <c r="I36" s="38"/>
      <c r="J36" s="39"/>
      <c r="K36" s="38"/>
      <c r="L36" s="39"/>
    </row>
    <row r="37" spans="1:12" ht="16.5" thickBot="1">
      <c r="A37" s="8" t="s">
        <v>54</v>
      </c>
      <c r="B37" s="30">
        <f>SUM(B25:B36)</f>
        <v>143</v>
      </c>
      <c r="C37" s="30">
        <f>SUM(C25:C36)</f>
        <v>0</v>
      </c>
      <c r="D37" s="31">
        <f>C37/B37*100</f>
        <v>0</v>
      </c>
      <c r="E37" s="30">
        <f>SUM(E25:E36)</f>
        <v>61</v>
      </c>
      <c r="F37" s="31">
        <f>E37/B37</f>
        <v>0.42657342657342656</v>
      </c>
      <c r="G37" s="30">
        <f>SUM(G25:G36)</f>
        <v>79</v>
      </c>
      <c r="H37" s="31">
        <f>G37/B37</f>
        <v>0.5524475524475524</v>
      </c>
      <c r="I37" s="30">
        <f>SUM(I25:I36)</f>
        <v>1</v>
      </c>
      <c r="J37" s="32">
        <f>I37/B37</f>
        <v>0.006993006993006993</v>
      </c>
      <c r="K37" s="30">
        <f>SUM(K25:K36)</f>
        <v>2</v>
      </c>
      <c r="L37" s="33">
        <f>K37/B37</f>
        <v>0.013986013986013986</v>
      </c>
    </row>
    <row r="38" spans="11:12" ht="15.75">
      <c r="K38" s="9"/>
      <c r="L38" s="9" t="s">
        <v>102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1">
      <selection activeCell="L2" sqref="L2"/>
    </sheetView>
  </sheetViews>
  <sheetFormatPr defaultColWidth="9.00390625" defaultRowHeight="16.5"/>
  <sheetData>
    <row r="2" spans="5:11" ht="21.75">
      <c r="E2" s="76" t="s">
        <v>95</v>
      </c>
      <c r="F2" s="77"/>
      <c r="G2" s="77"/>
      <c r="H2" s="77"/>
      <c r="I2" s="77"/>
      <c r="J2" s="77"/>
      <c r="K2" s="77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2015-02-11T10:19:24Z</dcterms:modified>
  <cp:category/>
  <cp:version/>
  <cp:contentType/>
  <cp:contentStatus/>
</cp:coreProperties>
</file>