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<sst xmlns="http://schemas.openxmlformats.org/spreadsheetml/2006/main" count="50" uniqueCount="38">
  <si>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編號</t>
  </si>
  <si>
    <t>主管機關</t>
  </si>
  <si>
    <t>優等件數</t>
  </si>
  <si>
    <t>優等比例(%)</t>
  </si>
  <si>
    <t>甲等件數</t>
  </si>
  <si>
    <t>甲等比例(%)</t>
  </si>
  <si>
    <t>乙等件數</t>
  </si>
  <si>
    <t>乙等比例(%)</t>
  </si>
  <si>
    <t>丙等件數</t>
  </si>
  <si>
    <t>丙等比例(%)</t>
  </si>
  <si>
    <t>教育部</t>
  </si>
  <si>
    <t>行政院衛生署</t>
  </si>
  <si>
    <t>行政院海岸巡防署</t>
  </si>
  <si>
    <t>合　　計</t>
  </si>
  <si>
    <t>備註:</t>
  </si>
  <si>
    <t>不計分比例(%)</t>
  </si>
  <si>
    <t>不計分件數</t>
  </si>
  <si>
    <t>中央工程施工
查核小組</t>
  </si>
  <si>
    <r>
      <t>查核件數</t>
    </r>
  </si>
  <si>
    <t>不計分件數</t>
  </si>
  <si>
    <t>本資料下載統計截止日期為98年6月15日</t>
  </si>
  <si>
    <t>內政部</t>
  </si>
  <si>
    <t>財政部</t>
  </si>
  <si>
    <t>經濟部</t>
  </si>
  <si>
    <t>交通部</t>
  </si>
  <si>
    <t>行政院國家科學委員會</t>
  </si>
  <si>
    <t>行政院文化建設委員會</t>
  </si>
  <si>
    <t>行政院農業委員會</t>
  </si>
  <si>
    <t>行政院環境保護署</t>
  </si>
  <si>
    <t>行政院客家委員會</t>
  </si>
  <si>
    <t>國防部</t>
  </si>
  <si>
    <t>行政院新聞局</t>
  </si>
  <si>
    <t>行政院國軍退除役官兵輔導委員會</t>
  </si>
  <si>
    <t>國立故宮博物院</t>
  </si>
  <si>
    <t>行政院原子能委員會</t>
  </si>
  <si>
    <t>行政院體育委員會</t>
  </si>
  <si>
    <t>行政院原住民族委員會</t>
  </si>
  <si>
    <t xml:space="preserve">                                 98年3月份工程施工查核(含複查)件數統計表（中央機關）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</si>
</sst>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_ "/>
  </numFmts>
  <fonts count="8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25" sqref="A25:B25"/>
    </sheetView>
  </sheetViews>
  <sheetFormatPr defaultColWidth="9.00390625" defaultRowHeight="16.5"/>
  <cols>
    <col min="1" max="1" width="5.875" style="9" customWidth="1"/>
    <col min="2" max="2" width="21.375" style="4" customWidth="1"/>
    <col min="3" max="3" width="10.875" style="9" customWidth="1"/>
    <col min="4" max="11" width="8.125" style="9" customWidth="1"/>
    <col min="12" max="13" width="8.125" style="10" customWidth="1"/>
    <col min="14" max="16384" width="9.00390625" style="9" customWidth="1"/>
  </cols>
  <sheetData>
    <row r="1" spans="1:3" s="17" customFormat="1" ht="25.5">
      <c r="A1" s="16" t="s">
        <v>37</v>
      </c>
      <c r="B1" s="16"/>
      <c r="C1" s="16"/>
    </row>
    <row r="2" spans="1:7" s="7" customFormat="1" ht="19.5">
      <c r="A2" s="5"/>
      <c r="B2" s="2"/>
      <c r="C2" s="5"/>
      <c r="D2" s="6"/>
      <c r="E2" s="6"/>
      <c r="F2" s="6"/>
      <c r="G2" s="6"/>
    </row>
    <row r="3" spans="1:13" s="2" customFormat="1" ht="58.5">
      <c r="A3" s="1" t="s">
        <v>0</v>
      </c>
      <c r="B3" s="1" t="s">
        <v>1</v>
      </c>
      <c r="C3" s="1" t="s">
        <v>18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3" t="s">
        <v>16</v>
      </c>
      <c r="M3" s="3" t="s">
        <v>15</v>
      </c>
    </row>
    <row r="4" spans="1:13" s="2" customFormat="1" ht="39">
      <c r="A4" s="1">
        <v>1</v>
      </c>
      <c r="B4" s="1" t="s">
        <v>17</v>
      </c>
      <c r="C4" s="11">
        <v>13</v>
      </c>
      <c r="D4" s="11">
        <v>0</v>
      </c>
      <c r="E4" s="12">
        <f aca="true" t="shared" si="0" ref="E4:E16">D4/C4</f>
        <v>0</v>
      </c>
      <c r="F4" s="11">
        <v>0</v>
      </c>
      <c r="G4" s="12">
        <f aca="true" t="shared" si="1" ref="G4:G16">F4/C4</f>
        <v>0</v>
      </c>
      <c r="H4" s="11">
        <v>12</v>
      </c>
      <c r="I4" s="12">
        <f aca="true" t="shared" si="2" ref="I4:I16">H4/C4</f>
        <v>0.9230769230769231</v>
      </c>
      <c r="J4" s="11">
        <v>1</v>
      </c>
      <c r="K4" s="12">
        <f aca="true" t="shared" si="3" ref="K4:K16">J4/C4</f>
        <v>0.07692307692307693</v>
      </c>
      <c r="L4" s="13">
        <v>0</v>
      </c>
      <c r="M4" s="14">
        <f aca="true" t="shared" si="4" ref="M4:M16">L4/C4</f>
        <v>0</v>
      </c>
    </row>
    <row r="5" spans="1:13" s="2" customFormat="1" ht="19.5">
      <c r="A5" s="1">
        <v>2</v>
      </c>
      <c r="B5" s="1" t="s">
        <v>21</v>
      </c>
      <c r="C5" s="11">
        <v>11</v>
      </c>
      <c r="D5" s="11">
        <v>0</v>
      </c>
      <c r="E5" s="12">
        <f t="shared" si="0"/>
        <v>0</v>
      </c>
      <c r="F5" s="11">
        <v>1</v>
      </c>
      <c r="G5" s="12">
        <f t="shared" si="1"/>
        <v>0.09090909090909091</v>
      </c>
      <c r="H5" s="11">
        <v>10</v>
      </c>
      <c r="I5" s="12">
        <f t="shared" si="2"/>
        <v>0.9090909090909091</v>
      </c>
      <c r="J5" s="11">
        <v>0</v>
      </c>
      <c r="K5" s="12">
        <f t="shared" si="3"/>
        <v>0</v>
      </c>
      <c r="L5" s="13">
        <v>0</v>
      </c>
      <c r="M5" s="14">
        <f t="shared" si="4"/>
        <v>0</v>
      </c>
    </row>
    <row r="6" spans="1:13" s="2" customFormat="1" ht="19.5">
      <c r="A6" s="1">
        <v>3</v>
      </c>
      <c r="B6" s="1" t="s">
        <v>30</v>
      </c>
      <c r="C6" s="11">
        <v>6</v>
      </c>
      <c r="D6" s="11">
        <v>0</v>
      </c>
      <c r="E6" s="12">
        <f t="shared" si="0"/>
        <v>0</v>
      </c>
      <c r="F6" s="11">
        <v>5</v>
      </c>
      <c r="G6" s="12">
        <f t="shared" si="1"/>
        <v>0.8333333333333334</v>
      </c>
      <c r="H6" s="11">
        <v>1</v>
      </c>
      <c r="I6" s="12">
        <f t="shared" si="2"/>
        <v>0.16666666666666666</v>
      </c>
      <c r="J6" s="11">
        <v>0</v>
      </c>
      <c r="K6" s="12">
        <f t="shared" si="3"/>
        <v>0</v>
      </c>
      <c r="L6" s="13">
        <v>0</v>
      </c>
      <c r="M6" s="14">
        <f t="shared" si="4"/>
        <v>0</v>
      </c>
    </row>
    <row r="7" spans="1:13" s="2" customFormat="1" ht="19.5">
      <c r="A7" s="1">
        <v>4</v>
      </c>
      <c r="B7" s="1" t="s">
        <v>22</v>
      </c>
      <c r="C7" s="11">
        <v>8</v>
      </c>
      <c r="D7" s="11">
        <v>0</v>
      </c>
      <c r="E7" s="12">
        <f t="shared" si="0"/>
        <v>0</v>
      </c>
      <c r="F7" s="11">
        <v>4</v>
      </c>
      <c r="G7" s="12">
        <f t="shared" si="1"/>
        <v>0.5</v>
      </c>
      <c r="H7" s="11">
        <v>4</v>
      </c>
      <c r="I7" s="12">
        <f t="shared" si="2"/>
        <v>0.5</v>
      </c>
      <c r="J7" s="11">
        <v>0</v>
      </c>
      <c r="K7" s="12">
        <f t="shared" si="3"/>
        <v>0</v>
      </c>
      <c r="L7" s="13">
        <v>0</v>
      </c>
      <c r="M7" s="14">
        <f t="shared" si="4"/>
        <v>0</v>
      </c>
    </row>
    <row r="8" spans="1:13" s="2" customFormat="1" ht="19.5">
      <c r="A8" s="1">
        <v>5</v>
      </c>
      <c r="B8" s="1" t="s">
        <v>10</v>
      </c>
      <c r="C8" s="11">
        <v>11</v>
      </c>
      <c r="D8" s="11">
        <v>0</v>
      </c>
      <c r="E8" s="12">
        <f t="shared" si="0"/>
        <v>0</v>
      </c>
      <c r="F8" s="11">
        <v>7</v>
      </c>
      <c r="G8" s="12">
        <f t="shared" si="1"/>
        <v>0.6363636363636364</v>
      </c>
      <c r="H8" s="11">
        <v>4</v>
      </c>
      <c r="I8" s="12">
        <f t="shared" si="2"/>
        <v>0.36363636363636365</v>
      </c>
      <c r="J8" s="11">
        <v>0</v>
      </c>
      <c r="K8" s="12">
        <f t="shared" si="3"/>
        <v>0</v>
      </c>
      <c r="L8" s="13">
        <v>0</v>
      </c>
      <c r="M8" s="14">
        <f t="shared" si="4"/>
        <v>0</v>
      </c>
    </row>
    <row r="9" spans="1:13" s="2" customFormat="1" ht="19.5">
      <c r="A9" s="1">
        <v>6</v>
      </c>
      <c r="B9" s="1" t="s">
        <v>23</v>
      </c>
      <c r="C9" s="11">
        <v>16</v>
      </c>
      <c r="D9" s="11">
        <v>0</v>
      </c>
      <c r="E9" s="12">
        <f t="shared" si="0"/>
        <v>0</v>
      </c>
      <c r="F9" s="11">
        <v>7</v>
      </c>
      <c r="G9" s="12">
        <f t="shared" si="1"/>
        <v>0.4375</v>
      </c>
      <c r="H9" s="11">
        <v>9</v>
      </c>
      <c r="I9" s="12">
        <f t="shared" si="2"/>
        <v>0.5625</v>
      </c>
      <c r="J9" s="11">
        <v>0</v>
      </c>
      <c r="K9" s="12">
        <f t="shared" si="3"/>
        <v>0</v>
      </c>
      <c r="L9" s="13">
        <v>0</v>
      </c>
      <c r="M9" s="14">
        <f t="shared" si="4"/>
        <v>0</v>
      </c>
    </row>
    <row r="10" spans="1:13" s="2" customFormat="1" ht="19.5">
      <c r="A10" s="1">
        <v>7</v>
      </c>
      <c r="B10" s="1" t="s">
        <v>24</v>
      </c>
      <c r="C10" s="11">
        <v>17</v>
      </c>
      <c r="D10" s="11">
        <v>0</v>
      </c>
      <c r="E10" s="12">
        <f t="shared" si="0"/>
        <v>0</v>
      </c>
      <c r="F10" s="11">
        <v>13</v>
      </c>
      <c r="G10" s="12">
        <f t="shared" si="1"/>
        <v>0.7647058823529411</v>
      </c>
      <c r="H10" s="11">
        <v>4</v>
      </c>
      <c r="I10" s="12">
        <f t="shared" si="2"/>
        <v>0.23529411764705882</v>
      </c>
      <c r="J10" s="11">
        <v>0</v>
      </c>
      <c r="K10" s="12">
        <f t="shared" si="3"/>
        <v>0</v>
      </c>
      <c r="L10" s="13">
        <v>0</v>
      </c>
      <c r="M10" s="14">
        <f t="shared" si="4"/>
        <v>0</v>
      </c>
    </row>
    <row r="11" spans="1:13" s="2" customFormat="1" ht="19.5">
      <c r="A11" s="1">
        <v>8</v>
      </c>
      <c r="B11" s="1" t="s">
        <v>31</v>
      </c>
      <c r="C11" s="11">
        <v>1</v>
      </c>
      <c r="D11" s="11">
        <v>0</v>
      </c>
      <c r="E11" s="12">
        <f t="shared" si="0"/>
        <v>0</v>
      </c>
      <c r="F11" s="11">
        <v>1</v>
      </c>
      <c r="G11" s="12">
        <f t="shared" si="1"/>
        <v>1</v>
      </c>
      <c r="H11" s="11">
        <v>0</v>
      </c>
      <c r="I11" s="12">
        <f t="shared" si="2"/>
        <v>0</v>
      </c>
      <c r="J11" s="11">
        <v>0</v>
      </c>
      <c r="K11" s="12">
        <f t="shared" si="3"/>
        <v>0</v>
      </c>
      <c r="L11" s="13">
        <v>0</v>
      </c>
      <c r="M11" s="14">
        <f t="shared" si="4"/>
        <v>0</v>
      </c>
    </row>
    <row r="12" spans="1:13" s="2" customFormat="1" ht="19.5">
      <c r="A12" s="1">
        <v>9</v>
      </c>
      <c r="B12" s="1" t="s">
        <v>11</v>
      </c>
      <c r="C12" s="11">
        <v>6</v>
      </c>
      <c r="D12" s="11">
        <v>0</v>
      </c>
      <c r="E12" s="12">
        <f t="shared" si="0"/>
        <v>0</v>
      </c>
      <c r="F12" s="11">
        <v>3</v>
      </c>
      <c r="G12" s="12">
        <f t="shared" si="1"/>
        <v>0.5</v>
      </c>
      <c r="H12" s="11">
        <v>3</v>
      </c>
      <c r="I12" s="12">
        <f t="shared" si="2"/>
        <v>0.5</v>
      </c>
      <c r="J12" s="11">
        <v>0</v>
      </c>
      <c r="K12" s="12">
        <f t="shared" si="3"/>
        <v>0</v>
      </c>
      <c r="L12" s="13">
        <v>0</v>
      </c>
      <c r="M12" s="14">
        <f t="shared" si="4"/>
        <v>0</v>
      </c>
    </row>
    <row r="13" spans="1:13" s="2" customFormat="1" ht="39">
      <c r="A13" s="1">
        <v>10</v>
      </c>
      <c r="B13" s="1" t="s">
        <v>32</v>
      </c>
      <c r="C13" s="11">
        <v>1</v>
      </c>
      <c r="D13" s="11">
        <v>0</v>
      </c>
      <c r="E13" s="12">
        <f t="shared" si="0"/>
        <v>0</v>
      </c>
      <c r="F13" s="11">
        <v>1</v>
      </c>
      <c r="G13" s="12">
        <f t="shared" si="1"/>
        <v>1</v>
      </c>
      <c r="H13" s="11">
        <v>0</v>
      </c>
      <c r="I13" s="12">
        <f t="shared" si="2"/>
        <v>0</v>
      </c>
      <c r="J13" s="11">
        <v>0</v>
      </c>
      <c r="K13" s="12">
        <f t="shared" si="3"/>
        <v>0</v>
      </c>
      <c r="L13" s="13">
        <v>0</v>
      </c>
      <c r="M13" s="14">
        <f t="shared" si="4"/>
        <v>0</v>
      </c>
    </row>
    <row r="14" spans="1:13" s="2" customFormat="1" ht="19.5">
      <c r="A14" s="1">
        <v>11</v>
      </c>
      <c r="B14" s="1" t="s">
        <v>33</v>
      </c>
      <c r="C14" s="11">
        <v>1</v>
      </c>
      <c r="D14" s="11">
        <v>0</v>
      </c>
      <c r="E14" s="12">
        <f t="shared" si="0"/>
        <v>0</v>
      </c>
      <c r="F14" s="11">
        <v>0</v>
      </c>
      <c r="G14" s="12">
        <f t="shared" si="1"/>
        <v>0</v>
      </c>
      <c r="H14" s="11">
        <v>1</v>
      </c>
      <c r="I14" s="12">
        <f t="shared" si="2"/>
        <v>1</v>
      </c>
      <c r="J14" s="11">
        <v>0</v>
      </c>
      <c r="K14" s="12">
        <f t="shared" si="3"/>
        <v>0</v>
      </c>
      <c r="L14" s="13">
        <v>0</v>
      </c>
      <c r="M14" s="14">
        <f t="shared" si="4"/>
        <v>0</v>
      </c>
    </row>
    <row r="15" spans="1:13" s="2" customFormat="1" ht="39">
      <c r="A15" s="1">
        <v>12</v>
      </c>
      <c r="B15" s="1" t="s">
        <v>34</v>
      </c>
      <c r="C15" s="11">
        <v>1</v>
      </c>
      <c r="D15" s="11">
        <v>0</v>
      </c>
      <c r="E15" s="12">
        <f t="shared" si="0"/>
        <v>0</v>
      </c>
      <c r="F15" s="11">
        <v>1</v>
      </c>
      <c r="G15" s="12">
        <f t="shared" si="1"/>
        <v>1</v>
      </c>
      <c r="H15" s="11">
        <v>0</v>
      </c>
      <c r="I15" s="12">
        <f t="shared" si="2"/>
        <v>0</v>
      </c>
      <c r="J15" s="11">
        <v>0</v>
      </c>
      <c r="K15" s="12">
        <f t="shared" si="3"/>
        <v>0</v>
      </c>
      <c r="L15" s="13">
        <v>0</v>
      </c>
      <c r="M15" s="14">
        <f t="shared" si="4"/>
        <v>0</v>
      </c>
    </row>
    <row r="16" spans="1:13" s="2" customFormat="1" ht="39">
      <c r="A16" s="1">
        <v>13</v>
      </c>
      <c r="B16" s="1" t="s">
        <v>25</v>
      </c>
      <c r="C16" s="11">
        <v>8</v>
      </c>
      <c r="D16" s="11">
        <v>0</v>
      </c>
      <c r="E16" s="12">
        <f t="shared" si="0"/>
        <v>0</v>
      </c>
      <c r="F16" s="11">
        <v>8</v>
      </c>
      <c r="G16" s="12">
        <f t="shared" si="1"/>
        <v>1</v>
      </c>
      <c r="H16" s="11">
        <v>0</v>
      </c>
      <c r="I16" s="12">
        <f t="shared" si="2"/>
        <v>0</v>
      </c>
      <c r="J16" s="11">
        <v>0</v>
      </c>
      <c r="K16" s="12">
        <f t="shared" si="3"/>
        <v>0</v>
      </c>
      <c r="L16" s="13">
        <v>0</v>
      </c>
      <c r="M16" s="14">
        <f t="shared" si="4"/>
        <v>0</v>
      </c>
    </row>
    <row r="17" spans="1:13" s="2" customFormat="1" ht="58.5">
      <c r="A17" s="1" t="s">
        <v>0</v>
      </c>
      <c r="B17" s="1" t="s">
        <v>1</v>
      </c>
      <c r="C17" s="1" t="s">
        <v>18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  <c r="K17" s="1" t="s">
        <v>9</v>
      </c>
      <c r="L17" s="3" t="s">
        <v>19</v>
      </c>
      <c r="M17" s="3" t="s">
        <v>15</v>
      </c>
    </row>
    <row r="18" spans="1:13" s="2" customFormat="1" ht="39">
      <c r="A18" s="1">
        <v>14</v>
      </c>
      <c r="B18" s="1" t="s">
        <v>26</v>
      </c>
      <c r="C18" s="11">
        <v>7</v>
      </c>
      <c r="D18" s="11">
        <v>0</v>
      </c>
      <c r="E18" s="12">
        <f aca="true" t="shared" si="5" ref="E18:E24">D18/C18</f>
        <v>0</v>
      </c>
      <c r="F18" s="11">
        <v>2</v>
      </c>
      <c r="G18" s="12">
        <f aca="true" t="shared" si="6" ref="G18:G24">F18/C18</f>
        <v>0.2857142857142857</v>
      </c>
      <c r="H18" s="11">
        <v>5</v>
      </c>
      <c r="I18" s="12">
        <f aca="true" t="shared" si="7" ref="I18:I24">H18/C18</f>
        <v>0.7142857142857143</v>
      </c>
      <c r="J18" s="11">
        <v>0</v>
      </c>
      <c r="K18" s="12">
        <f aca="true" t="shared" si="8" ref="K18:K24">J18/C18</f>
        <v>0</v>
      </c>
      <c r="L18" s="13">
        <v>0</v>
      </c>
      <c r="M18" s="14">
        <f aca="true" t="shared" si="9" ref="M18:M24">L18/C18</f>
        <v>0</v>
      </c>
    </row>
    <row r="19" spans="1:13" s="2" customFormat="1" ht="19.5">
      <c r="A19" s="1">
        <v>15</v>
      </c>
      <c r="B19" s="1" t="s">
        <v>27</v>
      </c>
      <c r="C19" s="11">
        <v>13</v>
      </c>
      <c r="D19" s="11">
        <v>0</v>
      </c>
      <c r="E19" s="12">
        <f t="shared" si="5"/>
        <v>0</v>
      </c>
      <c r="F19" s="11">
        <v>6</v>
      </c>
      <c r="G19" s="12">
        <f t="shared" si="6"/>
        <v>0.46153846153846156</v>
      </c>
      <c r="H19" s="11">
        <v>7</v>
      </c>
      <c r="I19" s="12">
        <f t="shared" si="7"/>
        <v>0.5384615384615384</v>
      </c>
      <c r="J19" s="11">
        <v>0</v>
      </c>
      <c r="K19" s="12">
        <f t="shared" si="8"/>
        <v>0</v>
      </c>
      <c r="L19" s="13">
        <v>0</v>
      </c>
      <c r="M19" s="14">
        <f t="shared" si="9"/>
        <v>0</v>
      </c>
    </row>
    <row r="20" spans="1:13" s="2" customFormat="1" ht="19.5">
      <c r="A20" s="1">
        <v>16</v>
      </c>
      <c r="B20" s="1" t="s">
        <v>28</v>
      </c>
      <c r="C20" s="11">
        <v>6</v>
      </c>
      <c r="D20" s="11">
        <v>0</v>
      </c>
      <c r="E20" s="12">
        <f t="shared" si="5"/>
        <v>0</v>
      </c>
      <c r="F20" s="11">
        <v>3</v>
      </c>
      <c r="G20" s="12">
        <f t="shared" si="6"/>
        <v>0.5</v>
      </c>
      <c r="H20" s="11">
        <v>2</v>
      </c>
      <c r="I20" s="12">
        <f t="shared" si="7"/>
        <v>0.3333333333333333</v>
      </c>
      <c r="J20" s="11">
        <v>1</v>
      </c>
      <c r="K20" s="12">
        <f t="shared" si="8"/>
        <v>0.16666666666666666</v>
      </c>
      <c r="L20" s="13">
        <v>0</v>
      </c>
      <c r="M20" s="14">
        <f t="shared" si="9"/>
        <v>0</v>
      </c>
    </row>
    <row r="21" spans="1:13" s="2" customFormat="1" ht="19.5">
      <c r="A21" s="1">
        <v>17</v>
      </c>
      <c r="B21" s="1" t="s">
        <v>35</v>
      </c>
      <c r="C21" s="11">
        <v>5</v>
      </c>
      <c r="D21" s="11">
        <v>0</v>
      </c>
      <c r="E21" s="12">
        <f t="shared" si="5"/>
        <v>0</v>
      </c>
      <c r="F21" s="11">
        <v>2</v>
      </c>
      <c r="G21" s="12">
        <f t="shared" si="6"/>
        <v>0.4</v>
      </c>
      <c r="H21" s="11">
        <v>3</v>
      </c>
      <c r="I21" s="12">
        <f t="shared" si="7"/>
        <v>0.6</v>
      </c>
      <c r="J21" s="11">
        <v>0</v>
      </c>
      <c r="K21" s="12">
        <f t="shared" si="8"/>
        <v>0</v>
      </c>
      <c r="L21" s="13">
        <v>0</v>
      </c>
      <c r="M21" s="14">
        <f t="shared" si="9"/>
        <v>0</v>
      </c>
    </row>
    <row r="22" spans="1:13" s="2" customFormat="1" ht="19.5">
      <c r="A22" s="1">
        <v>18</v>
      </c>
      <c r="B22" s="1" t="s">
        <v>12</v>
      </c>
      <c r="C22" s="11">
        <v>1</v>
      </c>
      <c r="D22" s="11">
        <v>0</v>
      </c>
      <c r="E22" s="12">
        <f t="shared" si="5"/>
        <v>0</v>
      </c>
      <c r="F22" s="11">
        <v>1</v>
      </c>
      <c r="G22" s="12">
        <f t="shared" si="6"/>
        <v>1</v>
      </c>
      <c r="H22" s="11">
        <v>0</v>
      </c>
      <c r="I22" s="12">
        <f t="shared" si="7"/>
        <v>0</v>
      </c>
      <c r="J22" s="11">
        <v>0</v>
      </c>
      <c r="K22" s="12">
        <f t="shared" si="8"/>
        <v>0</v>
      </c>
      <c r="L22" s="13">
        <v>0</v>
      </c>
      <c r="M22" s="14">
        <f t="shared" si="9"/>
        <v>0</v>
      </c>
    </row>
    <row r="23" spans="1:13" s="2" customFormat="1" ht="39">
      <c r="A23" s="1">
        <v>19</v>
      </c>
      <c r="B23" s="1" t="s">
        <v>36</v>
      </c>
      <c r="C23" s="11">
        <v>11</v>
      </c>
      <c r="D23" s="11">
        <v>0</v>
      </c>
      <c r="E23" s="12">
        <f t="shared" si="5"/>
        <v>0</v>
      </c>
      <c r="F23" s="11">
        <v>3</v>
      </c>
      <c r="G23" s="12">
        <f t="shared" si="6"/>
        <v>0.2727272727272727</v>
      </c>
      <c r="H23" s="11">
        <v>8</v>
      </c>
      <c r="I23" s="12">
        <f t="shared" si="7"/>
        <v>0.7272727272727273</v>
      </c>
      <c r="J23" s="11">
        <v>0</v>
      </c>
      <c r="K23" s="12">
        <f t="shared" si="8"/>
        <v>0</v>
      </c>
      <c r="L23" s="13">
        <v>0</v>
      </c>
      <c r="M23" s="14">
        <f t="shared" si="9"/>
        <v>0</v>
      </c>
    </row>
    <row r="24" spans="1:13" s="2" customFormat="1" ht="19.5">
      <c r="A24" s="1">
        <v>20</v>
      </c>
      <c r="B24" s="1" t="s">
        <v>29</v>
      </c>
      <c r="C24" s="11">
        <v>2</v>
      </c>
      <c r="D24" s="11">
        <v>0</v>
      </c>
      <c r="E24" s="12">
        <f t="shared" si="5"/>
        <v>0</v>
      </c>
      <c r="F24" s="11">
        <v>1</v>
      </c>
      <c r="G24" s="12">
        <f t="shared" si="6"/>
        <v>0.5</v>
      </c>
      <c r="H24" s="11">
        <v>1</v>
      </c>
      <c r="I24" s="12">
        <f t="shared" si="7"/>
        <v>0.5</v>
      </c>
      <c r="J24" s="11">
        <v>0</v>
      </c>
      <c r="K24" s="12">
        <f t="shared" si="8"/>
        <v>0</v>
      </c>
      <c r="L24" s="13">
        <v>0</v>
      </c>
      <c r="M24" s="14">
        <f t="shared" si="9"/>
        <v>0</v>
      </c>
    </row>
    <row r="25" spans="1:13" s="2" customFormat="1" ht="19.5">
      <c r="A25" s="18" t="s">
        <v>13</v>
      </c>
      <c r="B25" s="18"/>
      <c r="C25" s="11">
        <f>SUM(C4:C24)</f>
        <v>145</v>
      </c>
      <c r="D25" s="11">
        <f>SUM(D4:D24)</f>
        <v>0</v>
      </c>
      <c r="E25" s="12">
        <f>D25/C25</f>
        <v>0</v>
      </c>
      <c r="F25" s="20">
        <f>SUM(F4:F24)</f>
        <v>69</v>
      </c>
      <c r="G25" s="21">
        <f>F25/C25</f>
        <v>0.47586206896551725</v>
      </c>
      <c r="H25" s="20">
        <f>SUM(H4:H24)</f>
        <v>74</v>
      </c>
      <c r="I25" s="21">
        <f>H25/C25</f>
        <v>0.5103448275862069</v>
      </c>
      <c r="J25" s="20">
        <f>SUM(J4:J24)</f>
        <v>2</v>
      </c>
      <c r="K25" s="12">
        <f>J25/C25</f>
        <v>0.013793103448275862</v>
      </c>
      <c r="L25" s="20">
        <f>SUM(L4:L24)</f>
        <v>0</v>
      </c>
      <c r="M25" s="12">
        <f>L25/C25</f>
        <v>0</v>
      </c>
    </row>
    <row r="26" spans="1:13" s="7" customFormat="1" ht="19.5">
      <c r="A26" s="8"/>
      <c r="B26" s="2"/>
      <c r="C26" s="5"/>
      <c r="E26" s="5" t="s">
        <v>14</v>
      </c>
      <c r="F26" s="19" t="s">
        <v>20</v>
      </c>
      <c r="G26" s="19"/>
      <c r="H26" s="19"/>
      <c r="I26" s="19"/>
      <c r="J26" s="19"/>
      <c r="K26" s="19"/>
      <c r="L26" s="19"/>
      <c r="M26" s="19"/>
    </row>
    <row r="27" spans="1:4" s="7" customFormat="1" ht="19.5">
      <c r="A27" s="5"/>
      <c r="B27" s="2"/>
      <c r="C27" s="5"/>
      <c r="D27" s="15"/>
    </row>
    <row r="28" spans="1:11" s="7" customFormat="1" ht="19.5">
      <c r="A28" s="5"/>
      <c r="B28" s="2"/>
      <c r="C28" s="5"/>
      <c r="D28" s="6"/>
      <c r="K28" s="6"/>
    </row>
    <row r="29" spans="1:3" s="7" customFormat="1" ht="19.5">
      <c r="A29" s="5"/>
      <c r="B29" s="2"/>
      <c r="C29" s="5"/>
    </row>
  </sheetData>
  <mergeCells count="3">
    <mergeCell ref="A1:IV1"/>
    <mergeCell ref="A25:B25"/>
    <mergeCell ref="F26:M26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2009-07-01T08:38:58Z</cp:lastPrinted>
  <dcterms:created xsi:type="dcterms:W3CDTF">1997-01-14T01:50:29Z</dcterms:created>
  <dcterms:modified xsi:type="dcterms:W3CDTF">2009-07-01T08:45:38Z</dcterms:modified>
  <cp:category/>
  <cp:version/>
  <cp:contentType/>
  <cp:contentStatus/>
</cp:coreProperties>
</file>